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5" yWindow="65401" windowWidth="20730" windowHeight="9345" tabRatio="571" activeTab="0"/>
  </bookViews>
  <sheets>
    <sheet name="BP RAW" sheetId="1" r:id="rId1"/>
    <sheet name="BP EQ" sheetId="2" r:id="rId2"/>
  </sheets>
  <definedNames/>
  <calcPr fullCalcOnLoad="1" refMode="R1C1"/>
</workbook>
</file>

<file path=xl/sharedStrings.xml><?xml version="1.0" encoding="utf-8"?>
<sst xmlns="http://schemas.openxmlformats.org/spreadsheetml/2006/main" count="507" uniqueCount="146">
  <si>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</si>
  <si>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</si>
  <si>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</si>
  <si>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</si>
  <si>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</si>
  <si>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</si>
  <si>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</si>
  <si>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</si>
  <si>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</si>
  <si>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</si>
  <si>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</si>
  <si>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Женщины</t>
  </si>
  <si>
    <t>Город</t>
  </si>
  <si>
    <t>junior</t>
  </si>
  <si>
    <t>open</t>
  </si>
  <si>
    <t>masters 40-49</t>
  </si>
  <si>
    <t>masters 50-59</t>
  </si>
  <si>
    <t>Жим лёжа безэкипировочный</t>
  </si>
  <si>
    <t>Наумов Алексей</t>
  </si>
  <si>
    <t>Магнитогорск</t>
  </si>
  <si>
    <t>Челябинская обл.</t>
  </si>
  <si>
    <t>teen</t>
  </si>
  <si>
    <t>Клуб</t>
  </si>
  <si>
    <t>Форум</t>
  </si>
  <si>
    <t>Сарайкин Антон</t>
  </si>
  <si>
    <t>Супер класс</t>
  </si>
  <si>
    <t>Первухин Антон</t>
  </si>
  <si>
    <t>Палей реформа</t>
  </si>
  <si>
    <t>Нечитайло Артем</t>
  </si>
  <si>
    <t>Школа №40</t>
  </si>
  <si>
    <t>Дорогин Александр</t>
  </si>
  <si>
    <t>ЭГО</t>
  </si>
  <si>
    <t>Салимов Ильдар</t>
  </si>
  <si>
    <t>Поляруш Илья</t>
  </si>
  <si>
    <t>Шиляев Евгений</t>
  </si>
  <si>
    <t>Россы</t>
  </si>
  <si>
    <t>Фокин Евгений</t>
  </si>
  <si>
    <t>Александров Виктор</t>
  </si>
  <si>
    <t>Демьянчук Игорь</t>
  </si>
  <si>
    <t>ФОК</t>
  </si>
  <si>
    <t>Закиров Мингалей</t>
  </si>
  <si>
    <t>masters 60-69</t>
  </si>
  <si>
    <t>Евстифеев Максим</t>
  </si>
  <si>
    <t>Колониченко Дмитрий</t>
  </si>
  <si>
    <t>Фадеева Екатерина</t>
  </si>
  <si>
    <t>Регулярный Иван</t>
  </si>
  <si>
    <t>Стрижов Михаил</t>
  </si>
  <si>
    <t>Вадюнин Данил</t>
  </si>
  <si>
    <t>Вадюнина Елена</t>
  </si>
  <si>
    <t>Федотов Святослав</t>
  </si>
  <si>
    <t>Палей Семен</t>
  </si>
  <si>
    <t>Носков Антон</t>
  </si>
  <si>
    <t>Сокол</t>
  </si>
  <si>
    <t>Букин Евгений</t>
  </si>
  <si>
    <t>Малакичев Леонид</t>
  </si>
  <si>
    <t>Жим лёжа экипировочный</t>
  </si>
  <si>
    <t>Идрисов Алик</t>
  </si>
  <si>
    <t>Металлург</t>
  </si>
  <si>
    <t>Козлов Дмитрий</t>
  </si>
  <si>
    <t>Писарев Александр</t>
  </si>
  <si>
    <t>Колобов Владислав</t>
  </si>
  <si>
    <t>Олимп</t>
  </si>
  <si>
    <t>Уткин Илья</t>
  </si>
  <si>
    <t>Любовицкий Владимир</t>
  </si>
  <si>
    <t>Арестова Екатерина</t>
  </si>
  <si>
    <t>М-Фитнес</t>
  </si>
  <si>
    <t>Лопатин Кирилл</t>
  </si>
  <si>
    <t>Октябрьский</t>
  </si>
  <si>
    <t>Башкортостан</t>
  </si>
  <si>
    <t>Куликов Юрий</t>
  </si>
  <si>
    <t>Хилюк Егор</t>
  </si>
  <si>
    <t>Галеев Ринат</t>
  </si>
  <si>
    <t>Строитель</t>
  </si>
  <si>
    <t>Лукьянов Сергей</t>
  </si>
  <si>
    <t>Белорецк</t>
  </si>
  <si>
    <t>Яхин Амир</t>
  </si>
  <si>
    <t>Ильин Дмитрий</t>
  </si>
  <si>
    <t>Головин Ярослав</t>
  </si>
  <si>
    <t>Грицанюк Александр</t>
  </si>
  <si>
    <t>Чоха Иван</t>
  </si>
  <si>
    <t>Шарифулин Артем</t>
  </si>
  <si>
    <t>Манеж</t>
  </si>
  <si>
    <t>Зираншин Ринат</t>
  </si>
  <si>
    <t>Гумеров Тимур</t>
  </si>
  <si>
    <t>ДЮСШ</t>
  </si>
  <si>
    <t>Толстенков Владимир</t>
  </si>
  <si>
    <t>Смагин Андрей</t>
  </si>
  <si>
    <t>Киракосян Эдисон</t>
  </si>
  <si>
    <t>Баль Дмитрий</t>
  </si>
  <si>
    <t>Пересвет</t>
  </si>
  <si>
    <t>Коркино</t>
  </si>
  <si>
    <t>Богатырев Андрей</t>
  </si>
  <si>
    <t>Сорокин Дмитрий</t>
  </si>
  <si>
    <t xml:space="preserve">Белорецк </t>
  </si>
  <si>
    <t>Елизаров Алексей</t>
  </si>
  <si>
    <t>Универсал</t>
  </si>
  <si>
    <t>Гайдай Алексей</t>
  </si>
  <si>
    <t>Клищенко Евгений</t>
  </si>
  <si>
    <t>Дрововоз Татьяна</t>
  </si>
  <si>
    <t>Зайцева Екатерина</t>
  </si>
  <si>
    <t>Попсуй Роман</t>
  </si>
  <si>
    <t>Тарасов Михаил</t>
  </si>
  <si>
    <t>Храмов Леонид</t>
  </si>
  <si>
    <t>Лисников Андрей</t>
  </si>
  <si>
    <t>Энергия</t>
  </si>
  <si>
    <t>Алдошкин Сергей</t>
  </si>
  <si>
    <t>Скандаков Данила</t>
  </si>
  <si>
    <t>Карталы</t>
  </si>
  <si>
    <t>Бикбов Тимур</t>
  </si>
  <si>
    <t>Паньков Юрий</t>
  </si>
  <si>
    <t>Кожевников Александр</t>
  </si>
  <si>
    <t>Атлет</t>
  </si>
  <si>
    <t>Куйгульдин Арсен</t>
  </si>
  <si>
    <t>Рачунь Василий</t>
  </si>
  <si>
    <t>Цецулин Павел</t>
  </si>
  <si>
    <t>Дускулов Алишер</t>
  </si>
  <si>
    <t>Хитев Александр</t>
  </si>
  <si>
    <t>Сычев Александр</t>
  </si>
  <si>
    <t>Карамалак Павел</t>
  </si>
  <si>
    <t>Карамалак Никита</t>
  </si>
  <si>
    <t>Солоха Иван</t>
  </si>
  <si>
    <t>Рябов Денис</t>
  </si>
  <si>
    <t>Межгорье</t>
  </si>
  <si>
    <t>Емелькин Юрий</t>
  </si>
  <si>
    <t>Алаяров Руслан</t>
  </si>
  <si>
    <t>МОУДОД ЛДДТ</t>
  </si>
  <si>
    <t>Абдрахманова Альфия</t>
  </si>
  <si>
    <t>Мусаев Хаял</t>
  </si>
  <si>
    <t>МГТУ</t>
  </si>
  <si>
    <t>Слизков Юрий</t>
  </si>
  <si>
    <t>x</t>
  </si>
  <si>
    <t>Губайдуллин Данил</t>
  </si>
  <si>
    <t>Неделко Евгений</t>
  </si>
  <si>
    <t>Чухраев Сергей</t>
  </si>
  <si>
    <t>Струнов Артем</t>
  </si>
  <si>
    <t>Фазульянов Тимур</t>
  </si>
  <si>
    <t>Спортлига</t>
  </si>
  <si>
    <t>Мужчины</t>
  </si>
  <si>
    <t>1 teen</t>
  </si>
  <si>
    <t>1 junior</t>
  </si>
  <si>
    <t>1 masters</t>
  </si>
  <si>
    <t>1 open</t>
  </si>
  <si>
    <t xml:space="preserve">                     </t>
  </si>
  <si>
    <t xml:space="preserve">Вице-президент  «Национальной Ассоциации  Пауэрлифтинга» </t>
  </si>
  <si>
    <t xml:space="preserve">/А.Э. Палей/ </t>
  </si>
  <si>
    <t>Открытый Кубок г. Магнитогорска по жиму штанги лежа в без экипировочном  и экипировочном дивизионе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</si>
</sst>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Tahoma"/>
      <family val="2"/>
    </font>
    <font>
      <b/>
      <sz val="12"/>
      <name val="Tahoma"/>
      <family val="2"/>
    </font>
    <font>
      <sz val="12"/>
      <color indexed="12"/>
      <name val="Tahoma"/>
      <family val="2"/>
    </font>
    <font>
      <b/>
      <sz val="12"/>
      <color indexed="12"/>
      <name val="Tahoma"/>
      <family val="2"/>
    </font>
    <font>
      <strike/>
      <sz val="12"/>
      <name val="Tahoma"/>
      <family val="2"/>
    </font>
    <font>
      <b/>
      <sz val="20"/>
      <name val="Tahoma"/>
      <family val="2"/>
    </font>
    <font>
      <sz val="11"/>
      <name val="Tahoma"/>
      <family val="2"/>
    </font>
    <font>
      <b/>
      <sz val="16"/>
      <name val="Tahoma"/>
      <family val="2"/>
    </font>
    <font>
      <b/>
      <u val="single"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2"/>
      <color indexed="10"/>
      <name val="Tahoma"/>
      <family val="2"/>
    </font>
    <font>
      <sz val="12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2"/>
      <color rgb="FFFF0000"/>
      <name val="Tahoma"/>
      <family val="2"/>
    </font>
    <font>
      <sz val="12"/>
      <color rgb="FF00206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32" borderId="13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65" fontId="2" fillId="32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14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5" fontId="2" fillId="0" borderId="17" xfId="0" applyNumberFormat="1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14" fontId="2" fillId="0" borderId="19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5" fontId="2" fillId="0" borderId="19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/>
    </xf>
    <xf numFmtId="165" fontId="3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5" fontId="51" fillId="32" borderId="19" xfId="0" applyNumberFormat="1" applyFont="1" applyFill="1" applyBorder="1" applyAlignment="1">
      <alignment horizontal="center" vertical="center"/>
    </xf>
    <xf numFmtId="165" fontId="51" fillId="0" borderId="13" xfId="0" applyNumberFormat="1" applyFont="1" applyFill="1" applyBorder="1" applyAlignment="1">
      <alignment horizontal="center" vertical="center"/>
    </xf>
    <xf numFmtId="165" fontId="51" fillId="0" borderId="11" xfId="0" applyNumberFormat="1" applyFont="1" applyFill="1" applyBorder="1" applyAlignment="1">
      <alignment horizontal="center" vertical="center" wrapText="1"/>
    </xf>
    <xf numFmtId="165" fontId="51" fillId="0" borderId="19" xfId="0" applyNumberFormat="1" applyFont="1" applyFill="1" applyBorder="1" applyAlignment="1">
      <alignment horizontal="center" vertical="center" wrapText="1"/>
    </xf>
    <xf numFmtId="165" fontId="51" fillId="0" borderId="13" xfId="0" applyNumberFormat="1" applyFont="1" applyFill="1" applyBorder="1" applyAlignment="1">
      <alignment horizontal="center" vertical="center" wrapText="1"/>
    </xf>
    <xf numFmtId="165" fontId="51" fillId="0" borderId="11" xfId="0" applyNumberFormat="1" applyFont="1" applyFill="1" applyBorder="1" applyAlignment="1">
      <alignment horizontal="center" vertical="center"/>
    </xf>
    <xf numFmtId="164" fontId="52" fillId="0" borderId="13" xfId="0" applyNumberFormat="1" applyFont="1" applyFill="1" applyBorder="1" applyAlignment="1">
      <alignment horizontal="center" vertical="center"/>
    </xf>
    <xf numFmtId="165" fontId="51" fillId="32" borderId="13" xfId="0" applyNumberFormat="1" applyFont="1" applyFill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14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5" fontId="51" fillId="0" borderId="15" xfId="0" applyNumberFormat="1" applyFont="1" applyFill="1" applyBorder="1" applyAlignment="1">
      <alignment horizontal="center" vertical="center" wrapText="1"/>
    </xf>
    <xf numFmtId="165" fontId="51" fillId="0" borderId="15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65" fontId="51" fillId="0" borderId="1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51" fillId="0" borderId="13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tabSelected="1" zoomScale="80" zoomScaleNormal="80" zoomScalePageLayoutView="0" workbookViewId="0" topLeftCell="A1">
      <pane ySplit="5" topLeftCell="A6" activePane="bottomLeft" state="frozen"/>
      <selection pane="topLeft" activeCell="D1" sqref="D1"/>
      <selection pane="bottomLeft" activeCell="A2" sqref="A2"/>
    </sheetView>
  </sheetViews>
  <sheetFormatPr defaultColWidth="9.00390625" defaultRowHeight="12.75"/>
  <cols>
    <col min="1" max="1" width="6.125" style="1" customWidth="1"/>
    <col min="2" max="2" width="6.375" style="1" customWidth="1"/>
    <col min="3" max="3" width="25.875" style="42" bestFit="1" customWidth="1"/>
    <col min="4" max="4" width="22.625" style="1" customWidth="1"/>
    <col min="5" max="5" width="16.125" style="1" customWidth="1"/>
    <col min="6" max="6" width="20.125" style="1" bestFit="1" customWidth="1"/>
    <col min="7" max="7" width="14.75390625" style="43" customWidth="1"/>
    <col min="8" max="8" width="16.125" style="5" customWidth="1"/>
    <col min="9" max="9" width="8.375" style="44" bestFit="1" customWidth="1"/>
    <col min="10" max="10" width="9.75390625" style="7" customWidth="1"/>
    <col min="11" max="11" width="7.75390625" style="9" customWidth="1"/>
    <col min="12" max="12" width="6.875" style="9" customWidth="1"/>
    <col min="13" max="13" width="7.375" style="9" customWidth="1"/>
    <col min="14" max="14" width="7.125" style="9" bestFit="1" customWidth="1"/>
    <col min="15" max="15" width="9.125" style="8" customWidth="1"/>
    <col min="16" max="16" width="10.625" style="7" customWidth="1"/>
    <col min="17" max="17" width="17.625" style="5" customWidth="1"/>
    <col min="18" max="16384" width="9.125" style="1" customWidth="1"/>
  </cols>
  <sheetData>
    <row r="1" spans="1:17" ht="22.5">
      <c r="A1" s="130" t="s">
        <v>145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3" spans="3:14" ht="20.25" thickBot="1">
      <c r="C3" s="2"/>
      <c r="D3" s="3"/>
      <c r="E3" s="3"/>
      <c r="F3" s="3"/>
      <c r="G3" s="106" t="s">
        <v>17</v>
      </c>
      <c r="I3" s="6"/>
      <c r="K3" s="8"/>
      <c r="L3" s="8"/>
      <c r="M3" s="8"/>
      <c r="N3" s="8"/>
    </row>
    <row r="4" spans="1:17" ht="26.25" customHeight="1">
      <c r="A4" s="119" t="s">
        <v>8</v>
      </c>
      <c r="B4" s="123" t="s">
        <v>2</v>
      </c>
      <c r="C4" s="107" t="s">
        <v>3</v>
      </c>
      <c r="D4" s="107" t="s">
        <v>22</v>
      </c>
      <c r="E4" s="123" t="s">
        <v>12</v>
      </c>
      <c r="F4" s="123" t="s">
        <v>10</v>
      </c>
      <c r="G4" s="121" t="s">
        <v>7</v>
      </c>
      <c r="H4" s="109" t="s">
        <v>4</v>
      </c>
      <c r="I4" s="111" t="s">
        <v>1</v>
      </c>
      <c r="J4" s="113" t="s">
        <v>0</v>
      </c>
      <c r="K4" s="115" t="s">
        <v>5</v>
      </c>
      <c r="L4" s="115"/>
      <c r="M4" s="115"/>
      <c r="N4" s="115"/>
      <c r="O4" s="115"/>
      <c r="P4" s="115"/>
      <c r="Q4" s="125" t="s">
        <v>9</v>
      </c>
    </row>
    <row r="5" spans="1:19" s="15" customFormat="1" ht="33.75" customHeight="1" thickBot="1">
      <c r="A5" s="120"/>
      <c r="B5" s="124"/>
      <c r="C5" s="108"/>
      <c r="D5" s="108"/>
      <c r="E5" s="124"/>
      <c r="F5" s="124"/>
      <c r="G5" s="122"/>
      <c r="H5" s="110"/>
      <c r="I5" s="112"/>
      <c r="J5" s="114"/>
      <c r="K5" s="101">
        <v>1</v>
      </c>
      <c r="L5" s="101">
        <v>2</v>
      </c>
      <c r="M5" s="101">
        <v>3</v>
      </c>
      <c r="N5" s="12">
        <v>4</v>
      </c>
      <c r="O5" s="13" t="s">
        <v>6</v>
      </c>
      <c r="P5" s="14" t="s">
        <v>0</v>
      </c>
      <c r="Q5" s="126"/>
      <c r="S5" s="1"/>
    </row>
    <row r="6" spans="1:19" s="15" customFormat="1" ht="15.75" thickBot="1">
      <c r="A6" s="116" t="s">
        <v>11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  <c r="S6" s="1"/>
    </row>
    <row r="7" spans="1:17" ht="15">
      <c r="A7" s="86">
        <v>1</v>
      </c>
      <c r="B7" s="60">
        <v>52</v>
      </c>
      <c r="C7" s="61" t="s">
        <v>44</v>
      </c>
      <c r="D7" s="60" t="s">
        <v>27</v>
      </c>
      <c r="E7" s="60" t="s">
        <v>19</v>
      </c>
      <c r="F7" s="60" t="s">
        <v>20</v>
      </c>
      <c r="G7" s="62">
        <v>34910</v>
      </c>
      <c r="H7" s="60" t="s">
        <v>21</v>
      </c>
      <c r="I7" s="60">
        <v>50.4</v>
      </c>
      <c r="J7" s="63">
        <v>1.0748</v>
      </c>
      <c r="K7" s="64">
        <v>52.5</v>
      </c>
      <c r="L7" s="69">
        <v>57.5</v>
      </c>
      <c r="M7" s="72">
        <v>60</v>
      </c>
      <c r="N7" s="65"/>
      <c r="O7" s="66">
        <v>52.5</v>
      </c>
      <c r="P7" s="63">
        <f>J7*O7</f>
        <v>56.427</v>
      </c>
      <c r="Q7" s="67"/>
    </row>
    <row r="8" spans="1:17" ht="15">
      <c r="A8" s="87">
        <v>1</v>
      </c>
      <c r="B8" s="28">
        <v>67.5</v>
      </c>
      <c r="C8" s="29" t="s">
        <v>98</v>
      </c>
      <c r="D8" s="28" t="s">
        <v>23</v>
      </c>
      <c r="E8" s="28" t="s">
        <v>19</v>
      </c>
      <c r="F8" s="28" t="s">
        <v>20</v>
      </c>
      <c r="G8" s="30">
        <v>29525</v>
      </c>
      <c r="H8" s="31" t="s">
        <v>14</v>
      </c>
      <c r="I8" s="32">
        <v>65.5</v>
      </c>
      <c r="J8" s="33">
        <v>0.746</v>
      </c>
      <c r="K8" s="34">
        <v>45</v>
      </c>
      <c r="L8" s="76">
        <v>47.5</v>
      </c>
      <c r="M8" s="73">
        <v>47.5</v>
      </c>
      <c r="N8" s="36"/>
      <c r="O8" s="37">
        <v>45</v>
      </c>
      <c r="P8" s="33">
        <f>J8*O8</f>
        <v>33.57</v>
      </c>
      <c r="Q8" s="38"/>
    </row>
    <row r="9" spans="1:17" ht="15">
      <c r="A9" s="87">
        <v>1</v>
      </c>
      <c r="B9" s="28">
        <v>67.5</v>
      </c>
      <c r="C9" s="29" t="s">
        <v>48</v>
      </c>
      <c r="D9" s="28" t="s">
        <v>27</v>
      </c>
      <c r="E9" s="28" t="s">
        <v>19</v>
      </c>
      <c r="F9" s="28" t="s">
        <v>20</v>
      </c>
      <c r="G9" s="30">
        <v>24974</v>
      </c>
      <c r="H9" s="31" t="s">
        <v>15</v>
      </c>
      <c r="I9" s="32">
        <v>62</v>
      </c>
      <c r="J9" s="33">
        <v>0.8617</v>
      </c>
      <c r="K9" s="34">
        <v>50</v>
      </c>
      <c r="L9" s="35">
        <v>55</v>
      </c>
      <c r="M9" s="73">
        <v>60</v>
      </c>
      <c r="N9" s="36"/>
      <c r="O9" s="37">
        <v>55</v>
      </c>
      <c r="P9" s="33">
        <f>J9*O9</f>
        <v>47.3935</v>
      </c>
      <c r="Q9" s="88"/>
    </row>
    <row r="10" spans="1:17" ht="15">
      <c r="A10" s="87">
        <v>1</v>
      </c>
      <c r="B10" s="28">
        <v>75</v>
      </c>
      <c r="C10" s="29" t="s">
        <v>64</v>
      </c>
      <c r="D10" s="28" t="s">
        <v>65</v>
      </c>
      <c r="E10" s="28" t="s">
        <v>19</v>
      </c>
      <c r="F10" s="28" t="s">
        <v>20</v>
      </c>
      <c r="G10" s="30">
        <v>31433</v>
      </c>
      <c r="H10" s="31" t="s">
        <v>14</v>
      </c>
      <c r="I10" s="32">
        <v>75</v>
      </c>
      <c r="J10" s="33">
        <v>0.6645</v>
      </c>
      <c r="K10" s="34">
        <v>87.5</v>
      </c>
      <c r="L10" s="34">
        <v>92.5</v>
      </c>
      <c r="M10" s="73">
        <v>95</v>
      </c>
      <c r="N10" s="36"/>
      <c r="O10" s="37">
        <v>92.5</v>
      </c>
      <c r="P10" s="33">
        <f>J10*O10</f>
        <v>61.466249999999995</v>
      </c>
      <c r="Q10" s="38" t="s">
        <v>141</v>
      </c>
    </row>
    <row r="11" spans="1:17" ht="15">
      <c r="A11" s="89">
        <v>2</v>
      </c>
      <c r="B11" s="16">
        <v>75</v>
      </c>
      <c r="C11" s="17" t="s">
        <v>99</v>
      </c>
      <c r="D11" s="16" t="s">
        <v>23</v>
      </c>
      <c r="E11" s="16" t="s">
        <v>19</v>
      </c>
      <c r="F11" s="16" t="s">
        <v>20</v>
      </c>
      <c r="G11" s="18">
        <v>31820</v>
      </c>
      <c r="H11" s="19" t="s">
        <v>14</v>
      </c>
      <c r="I11" s="20">
        <v>70</v>
      </c>
      <c r="J11" s="21">
        <v>0.7031</v>
      </c>
      <c r="K11" s="22">
        <v>50</v>
      </c>
      <c r="L11" s="39">
        <v>55</v>
      </c>
      <c r="M11" s="71">
        <v>57.5</v>
      </c>
      <c r="N11" s="23"/>
      <c r="O11" s="24">
        <v>55</v>
      </c>
      <c r="P11" s="21">
        <f>J11*O11</f>
        <v>38.6705</v>
      </c>
      <c r="Q11" s="25"/>
    </row>
    <row r="12" spans="1:17" ht="15.75" thickBot="1">
      <c r="A12" s="87"/>
      <c r="B12" s="68">
        <v>82.5</v>
      </c>
      <c r="C12" s="68" t="s">
        <v>126</v>
      </c>
      <c r="D12" s="68" t="s">
        <v>125</v>
      </c>
      <c r="E12" s="68" t="s">
        <v>19</v>
      </c>
      <c r="F12" s="68" t="s">
        <v>20</v>
      </c>
      <c r="G12" s="77">
        <v>27632</v>
      </c>
      <c r="H12" s="68" t="s">
        <v>14</v>
      </c>
      <c r="I12" s="68">
        <v>75.2</v>
      </c>
      <c r="J12" s="21">
        <v>0</v>
      </c>
      <c r="K12" s="70">
        <v>60</v>
      </c>
      <c r="L12" s="70">
        <v>60</v>
      </c>
      <c r="M12" s="34" t="s">
        <v>130</v>
      </c>
      <c r="N12" s="36"/>
      <c r="O12" s="37" t="s">
        <v>130</v>
      </c>
      <c r="P12" s="33">
        <v>0</v>
      </c>
      <c r="Q12" s="25"/>
    </row>
    <row r="13" spans="1:19" s="15" customFormat="1" ht="15.75" thickBot="1">
      <c r="A13" s="127" t="s">
        <v>137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9"/>
      <c r="S13" s="1"/>
    </row>
    <row r="14" spans="1:19" s="15" customFormat="1" ht="15">
      <c r="A14" s="95">
        <v>1</v>
      </c>
      <c r="B14" s="16">
        <v>52</v>
      </c>
      <c r="C14" s="17" t="s">
        <v>129</v>
      </c>
      <c r="D14" s="16" t="s">
        <v>27</v>
      </c>
      <c r="E14" s="16" t="s">
        <v>19</v>
      </c>
      <c r="F14" s="16" t="s">
        <v>20</v>
      </c>
      <c r="G14" s="18">
        <v>34957</v>
      </c>
      <c r="H14" s="19" t="s">
        <v>21</v>
      </c>
      <c r="I14" s="20">
        <v>46.1</v>
      </c>
      <c r="J14" s="21">
        <v>1.1881</v>
      </c>
      <c r="K14" s="22">
        <v>52.5</v>
      </c>
      <c r="L14" s="97">
        <v>60</v>
      </c>
      <c r="M14" s="97">
        <v>67.5</v>
      </c>
      <c r="N14" s="23"/>
      <c r="O14" s="24">
        <v>67.5</v>
      </c>
      <c r="P14" s="21">
        <f>J14*O14</f>
        <v>80.19675</v>
      </c>
      <c r="Q14" s="96"/>
      <c r="S14" s="1"/>
    </row>
    <row r="15" spans="1:17" ht="15">
      <c r="A15" s="89">
        <v>2</v>
      </c>
      <c r="B15" s="16">
        <v>52</v>
      </c>
      <c r="C15" s="17" t="s">
        <v>134</v>
      </c>
      <c r="D15" s="16" t="s">
        <v>31</v>
      </c>
      <c r="E15" s="16" t="s">
        <v>19</v>
      </c>
      <c r="F15" s="16" t="s">
        <v>20</v>
      </c>
      <c r="G15" s="18">
        <v>36139</v>
      </c>
      <c r="H15" s="19" t="s">
        <v>21</v>
      </c>
      <c r="I15" s="20">
        <v>47.9</v>
      </c>
      <c r="J15" s="21">
        <v>1.291</v>
      </c>
      <c r="K15" s="22">
        <v>32</v>
      </c>
      <c r="L15" s="39">
        <v>40</v>
      </c>
      <c r="M15" s="71">
        <v>42.2</v>
      </c>
      <c r="N15" s="23"/>
      <c r="O15" s="24">
        <v>40</v>
      </c>
      <c r="P15" s="21">
        <f>J15*O15</f>
        <v>51.64</v>
      </c>
      <c r="Q15" s="27"/>
    </row>
    <row r="16" spans="1:17" s="15" customFormat="1" ht="15">
      <c r="A16" s="94">
        <v>3</v>
      </c>
      <c r="B16" s="28">
        <v>52</v>
      </c>
      <c r="C16" s="29" t="s">
        <v>62</v>
      </c>
      <c r="D16" s="28" t="s">
        <v>31</v>
      </c>
      <c r="E16" s="28" t="s">
        <v>19</v>
      </c>
      <c r="F16" s="28" t="s">
        <v>20</v>
      </c>
      <c r="G16" s="30">
        <v>35431</v>
      </c>
      <c r="H16" s="31" t="s">
        <v>21</v>
      </c>
      <c r="I16" s="32">
        <v>48</v>
      </c>
      <c r="J16" s="33">
        <v>1.2353</v>
      </c>
      <c r="K16" s="34">
        <v>30</v>
      </c>
      <c r="L16" s="98">
        <v>32.5</v>
      </c>
      <c r="M16" s="99">
        <v>35</v>
      </c>
      <c r="N16" s="68"/>
      <c r="O16" s="100">
        <v>32.5</v>
      </c>
      <c r="P16" s="33">
        <f>J16*O16</f>
        <v>40.14725</v>
      </c>
      <c r="Q16" s="91"/>
    </row>
    <row r="17" spans="1:17" s="15" customFormat="1" ht="15">
      <c r="A17" s="90"/>
      <c r="B17" s="28"/>
      <c r="C17" s="17"/>
      <c r="D17" s="16"/>
      <c r="E17" s="16"/>
      <c r="F17" s="16"/>
      <c r="G17" s="18"/>
      <c r="H17" s="19"/>
      <c r="I17" s="20"/>
      <c r="J17" s="21"/>
      <c r="K17" s="22"/>
      <c r="L17" s="98"/>
      <c r="M17" s="98"/>
      <c r="N17" s="36"/>
      <c r="O17" s="37"/>
      <c r="P17" s="33"/>
      <c r="Q17" s="91"/>
    </row>
    <row r="18" spans="1:17" ht="15">
      <c r="A18" s="87">
        <v>1</v>
      </c>
      <c r="B18" s="28">
        <v>56</v>
      </c>
      <c r="C18" s="17" t="s">
        <v>97</v>
      </c>
      <c r="D18" s="16" t="s">
        <v>31</v>
      </c>
      <c r="E18" s="16" t="s">
        <v>19</v>
      </c>
      <c r="F18" s="16" t="s">
        <v>20</v>
      </c>
      <c r="G18" s="18">
        <v>34553</v>
      </c>
      <c r="H18" s="19" t="s">
        <v>21</v>
      </c>
      <c r="I18" s="20">
        <v>53.2</v>
      </c>
      <c r="J18" s="21">
        <v>0.9832</v>
      </c>
      <c r="K18" s="22">
        <v>80</v>
      </c>
      <c r="L18" s="36">
        <v>85</v>
      </c>
      <c r="M18" s="34">
        <v>90</v>
      </c>
      <c r="N18" s="36"/>
      <c r="O18" s="37">
        <v>90</v>
      </c>
      <c r="P18" s="33">
        <f>J18*O18</f>
        <v>88.488</v>
      </c>
      <c r="Q18" s="38"/>
    </row>
    <row r="19" spans="1:17" ht="15">
      <c r="A19" s="87">
        <v>2</v>
      </c>
      <c r="B19" s="28">
        <v>56</v>
      </c>
      <c r="C19" s="29" t="s">
        <v>58</v>
      </c>
      <c r="D19" s="28" t="s">
        <v>31</v>
      </c>
      <c r="E19" s="28" t="s">
        <v>19</v>
      </c>
      <c r="F19" s="28" t="s">
        <v>20</v>
      </c>
      <c r="G19" s="30">
        <v>34985</v>
      </c>
      <c r="H19" s="31" t="s">
        <v>21</v>
      </c>
      <c r="I19" s="32">
        <v>53.1</v>
      </c>
      <c r="J19" s="33">
        <v>1.003</v>
      </c>
      <c r="K19" s="34">
        <v>55</v>
      </c>
      <c r="L19" s="36">
        <v>57.5</v>
      </c>
      <c r="M19" s="34">
        <v>60</v>
      </c>
      <c r="N19" s="68"/>
      <c r="O19" s="100">
        <v>60</v>
      </c>
      <c r="P19" s="33">
        <f>J19*O19</f>
        <v>60.17999999999999</v>
      </c>
      <c r="Q19" s="38"/>
    </row>
    <row r="20" spans="1:17" ht="15">
      <c r="A20" s="87"/>
      <c r="B20" s="68"/>
      <c r="C20" s="68"/>
      <c r="D20" s="68"/>
      <c r="E20" s="68"/>
      <c r="F20" s="68"/>
      <c r="G20" s="68"/>
      <c r="H20" s="68"/>
      <c r="I20" s="68"/>
      <c r="J20" s="68"/>
      <c r="K20" s="98"/>
      <c r="L20" s="34"/>
      <c r="M20" s="34"/>
      <c r="N20" s="36"/>
      <c r="O20" s="37"/>
      <c r="P20" s="33"/>
      <c r="Q20" s="38"/>
    </row>
    <row r="21" spans="1:19" s="15" customFormat="1" ht="15">
      <c r="A21" s="94">
        <v>1</v>
      </c>
      <c r="B21" s="28">
        <v>60</v>
      </c>
      <c r="C21" s="29" t="s">
        <v>127</v>
      </c>
      <c r="D21" s="28" t="s">
        <v>128</v>
      </c>
      <c r="E21" s="28" t="s">
        <v>19</v>
      </c>
      <c r="F21" s="28" t="s">
        <v>20</v>
      </c>
      <c r="G21" s="30">
        <v>33786</v>
      </c>
      <c r="H21" s="31" t="s">
        <v>13</v>
      </c>
      <c r="I21" s="32">
        <v>57.6</v>
      </c>
      <c r="J21" s="33">
        <v>0.8739</v>
      </c>
      <c r="K21" s="34">
        <v>85</v>
      </c>
      <c r="L21" s="36">
        <v>90</v>
      </c>
      <c r="M21" s="36">
        <v>95</v>
      </c>
      <c r="N21" s="36"/>
      <c r="O21" s="37">
        <v>95</v>
      </c>
      <c r="P21" s="33">
        <f aca="true" t="shared" si="0" ref="P21:P26">J21*O21</f>
        <v>83.0205</v>
      </c>
      <c r="Q21" s="91"/>
      <c r="S21" s="1"/>
    </row>
    <row r="22" spans="1:17" ht="15">
      <c r="A22" s="87">
        <v>2</v>
      </c>
      <c r="B22" s="28">
        <v>60</v>
      </c>
      <c r="C22" s="29" t="s">
        <v>121</v>
      </c>
      <c r="D22" s="28"/>
      <c r="E22" s="28" t="s">
        <v>122</v>
      </c>
      <c r="F22" s="28" t="s">
        <v>68</v>
      </c>
      <c r="G22" s="30">
        <v>32984</v>
      </c>
      <c r="H22" s="31" t="s">
        <v>13</v>
      </c>
      <c r="I22" s="32">
        <v>56.1</v>
      </c>
      <c r="J22" s="33">
        <v>0.8818</v>
      </c>
      <c r="K22" s="36">
        <v>60</v>
      </c>
      <c r="L22" s="36">
        <v>65</v>
      </c>
      <c r="M22" s="70">
        <v>70</v>
      </c>
      <c r="N22" s="36"/>
      <c r="O22" s="37">
        <v>65</v>
      </c>
      <c r="P22" s="33">
        <f t="shared" si="0"/>
        <v>57.317</v>
      </c>
      <c r="Q22" s="38"/>
    </row>
    <row r="23" spans="1:17" ht="15">
      <c r="A23" s="87">
        <v>1</v>
      </c>
      <c r="B23" s="28">
        <v>60</v>
      </c>
      <c r="C23" s="29" t="s">
        <v>82</v>
      </c>
      <c r="D23" s="28" t="s">
        <v>81</v>
      </c>
      <c r="E23" s="28" t="s">
        <v>19</v>
      </c>
      <c r="F23" s="28" t="s">
        <v>20</v>
      </c>
      <c r="G23" s="30">
        <v>35344</v>
      </c>
      <c r="H23" s="31" t="s">
        <v>21</v>
      </c>
      <c r="I23" s="32">
        <v>57.5</v>
      </c>
      <c r="J23" s="33">
        <v>0.9605</v>
      </c>
      <c r="K23" s="73">
        <v>65</v>
      </c>
      <c r="L23" s="36">
        <v>70</v>
      </c>
      <c r="M23" s="70">
        <v>72.5</v>
      </c>
      <c r="N23" s="36"/>
      <c r="O23" s="37">
        <v>70</v>
      </c>
      <c r="P23" s="33">
        <f t="shared" si="0"/>
        <v>67.235</v>
      </c>
      <c r="Q23" s="38"/>
    </row>
    <row r="24" spans="1:17" ht="15">
      <c r="A24" s="87">
        <v>2</v>
      </c>
      <c r="B24" s="28">
        <v>60</v>
      </c>
      <c r="C24" s="29" t="s">
        <v>60</v>
      </c>
      <c r="D24" s="28" t="s">
        <v>61</v>
      </c>
      <c r="E24" s="28" t="s">
        <v>19</v>
      </c>
      <c r="F24" s="28" t="s">
        <v>20</v>
      </c>
      <c r="G24" s="30">
        <v>35130</v>
      </c>
      <c r="H24" s="31" t="s">
        <v>21</v>
      </c>
      <c r="I24" s="32">
        <v>57</v>
      </c>
      <c r="J24" s="33">
        <v>0.9695</v>
      </c>
      <c r="K24" s="34">
        <v>60</v>
      </c>
      <c r="L24" s="36">
        <v>62.5</v>
      </c>
      <c r="M24" s="36">
        <v>65</v>
      </c>
      <c r="N24" s="36"/>
      <c r="O24" s="37">
        <v>65</v>
      </c>
      <c r="P24" s="33">
        <f t="shared" si="0"/>
        <v>63.0175</v>
      </c>
      <c r="Q24" s="38"/>
    </row>
    <row r="25" spans="1:17" ht="15">
      <c r="A25" s="87">
        <v>3</v>
      </c>
      <c r="B25" s="28">
        <v>60</v>
      </c>
      <c r="C25" s="29" t="s">
        <v>47</v>
      </c>
      <c r="D25" s="28" t="s">
        <v>27</v>
      </c>
      <c r="E25" s="28" t="s">
        <v>19</v>
      </c>
      <c r="F25" s="28" t="s">
        <v>20</v>
      </c>
      <c r="G25" s="30">
        <v>36918</v>
      </c>
      <c r="H25" s="31" t="s">
        <v>21</v>
      </c>
      <c r="I25" s="32">
        <v>58.2</v>
      </c>
      <c r="J25" s="33">
        <v>1.032</v>
      </c>
      <c r="K25" s="34">
        <v>40</v>
      </c>
      <c r="L25" s="36">
        <v>47.5</v>
      </c>
      <c r="M25" s="70">
        <v>50</v>
      </c>
      <c r="N25" s="36"/>
      <c r="O25" s="37">
        <v>47.5</v>
      </c>
      <c r="P25" s="33">
        <f t="shared" si="0"/>
        <v>49.02</v>
      </c>
      <c r="Q25" s="38"/>
    </row>
    <row r="26" spans="1:17" ht="15">
      <c r="A26" s="87"/>
      <c r="B26" s="28">
        <v>60</v>
      </c>
      <c r="C26" s="29" t="s">
        <v>36</v>
      </c>
      <c r="D26" s="28" t="s">
        <v>27</v>
      </c>
      <c r="E26" s="28" t="s">
        <v>19</v>
      </c>
      <c r="F26" s="28" t="s">
        <v>20</v>
      </c>
      <c r="G26" s="30">
        <v>35603</v>
      </c>
      <c r="H26" s="31" t="s">
        <v>21</v>
      </c>
      <c r="I26" s="32">
        <v>59.2</v>
      </c>
      <c r="J26" s="33">
        <v>0.9725</v>
      </c>
      <c r="K26" s="34">
        <v>35</v>
      </c>
      <c r="L26" s="36">
        <v>40</v>
      </c>
      <c r="M26" s="36">
        <v>45</v>
      </c>
      <c r="N26" s="68"/>
      <c r="O26" s="37">
        <v>45</v>
      </c>
      <c r="P26" s="33">
        <f t="shared" si="0"/>
        <v>43.7625</v>
      </c>
      <c r="Q26" s="38"/>
    </row>
    <row r="27" spans="1:17" ht="15">
      <c r="A27" s="92"/>
      <c r="B27" s="46"/>
      <c r="C27" s="78"/>
      <c r="D27" s="46"/>
      <c r="E27" s="46"/>
      <c r="F27" s="46"/>
      <c r="G27" s="79"/>
      <c r="H27" s="80"/>
      <c r="I27" s="81"/>
      <c r="J27" s="82"/>
      <c r="K27" s="83"/>
      <c r="L27" s="47"/>
      <c r="M27" s="84"/>
      <c r="N27" s="47"/>
      <c r="O27" s="37"/>
      <c r="P27" s="33"/>
      <c r="Q27" s="50"/>
    </row>
    <row r="28" spans="1:17" ht="15">
      <c r="A28" s="87">
        <v>1</v>
      </c>
      <c r="B28" s="28">
        <v>67.5</v>
      </c>
      <c r="C28" s="29" t="s">
        <v>116</v>
      </c>
      <c r="D28" s="28" t="s">
        <v>25</v>
      </c>
      <c r="E28" s="28" t="s">
        <v>19</v>
      </c>
      <c r="F28" s="28" t="s">
        <v>20</v>
      </c>
      <c r="G28" s="30">
        <v>32865</v>
      </c>
      <c r="H28" s="31" t="s">
        <v>13</v>
      </c>
      <c r="I28" s="32">
        <v>63.2</v>
      </c>
      <c r="J28" s="33">
        <v>0.7794</v>
      </c>
      <c r="K28" s="36">
        <v>80</v>
      </c>
      <c r="L28" s="36">
        <v>100</v>
      </c>
      <c r="M28" s="36">
        <v>105</v>
      </c>
      <c r="N28" s="36"/>
      <c r="O28" s="37">
        <v>105</v>
      </c>
      <c r="P28" s="33">
        <f aca="true" t="shared" si="1" ref="P28:P40">J28*O28</f>
        <v>81.837</v>
      </c>
      <c r="Q28" s="38"/>
    </row>
    <row r="29" spans="1:17" ht="15">
      <c r="A29" s="87">
        <v>2</v>
      </c>
      <c r="B29" s="28">
        <v>67.5</v>
      </c>
      <c r="C29" s="29" t="s">
        <v>83</v>
      </c>
      <c r="D29" s="28" t="s">
        <v>84</v>
      </c>
      <c r="E29" s="28" t="s">
        <v>19</v>
      </c>
      <c r="F29" s="28" t="s">
        <v>20</v>
      </c>
      <c r="G29" s="30">
        <v>33493</v>
      </c>
      <c r="H29" s="31" t="s">
        <v>13</v>
      </c>
      <c r="I29" s="32">
        <v>62.1</v>
      </c>
      <c r="J29" s="33">
        <v>0.8008</v>
      </c>
      <c r="K29" s="36">
        <v>80</v>
      </c>
      <c r="L29" s="36">
        <v>92.5</v>
      </c>
      <c r="M29" s="36">
        <v>97.5</v>
      </c>
      <c r="N29" s="36"/>
      <c r="O29" s="37">
        <v>97.5</v>
      </c>
      <c r="P29" s="33">
        <f t="shared" si="1"/>
        <v>78.07799999999999</v>
      </c>
      <c r="Q29" s="38"/>
    </row>
    <row r="30" spans="1:17" ht="15">
      <c r="A30" s="87">
        <v>3</v>
      </c>
      <c r="B30" s="28">
        <v>67.5</v>
      </c>
      <c r="C30" s="29" t="s">
        <v>56</v>
      </c>
      <c r="D30" s="28" t="s">
        <v>57</v>
      </c>
      <c r="E30" s="28" t="s">
        <v>19</v>
      </c>
      <c r="F30" s="28" t="s">
        <v>20</v>
      </c>
      <c r="G30" s="30">
        <v>32450</v>
      </c>
      <c r="H30" s="31" t="s">
        <v>13</v>
      </c>
      <c r="I30" s="32">
        <v>65.2</v>
      </c>
      <c r="J30" s="33">
        <v>0.7514</v>
      </c>
      <c r="K30" s="70">
        <v>85</v>
      </c>
      <c r="L30" s="36">
        <v>85</v>
      </c>
      <c r="M30" s="36">
        <v>92.5</v>
      </c>
      <c r="N30" s="36"/>
      <c r="O30" s="37">
        <v>92.5</v>
      </c>
      <c r="P30" s="33">
        <f t="shared" si="1"/>
        <v>69.5045</v>
      </c>
      <c r="Q30" s="38"/>
    </row>
    <row r="31" spans="1:17" ht="15">
      <c r="A31" s="87">
        <v>1</v>
      </c>
      <c r="B31" s="28">
        <v>67.5</v>
      </c>
      <c r="C31" s="29" t="s">
        <v>51</v>
      </c>
      <c r="D31" s="28" t="s">
        <v>52</v>
      </c>
      <c r="E31" s="28" t="s">
        <v>19</v>
      </c>
      <c r="F31" s="28" t="s">
        <v>20</v>
      </c>
      <c r="G31" s="30">
        <v>34298</v>
      </c>
      <c r="H31" s="31" t="s">
        <v>21</v>
      </c>
      <c r="I31" s="32">
        <v>65.8</v>
      </c>
      <c r="J31" s="33">
        <v>0.7726</v>
      </c>
      <c r="K31" s="36">
        <v>115</v>
      </c>
      <c r="L31" s="36">
        <v>120</v>
      </c>
      <c r="M31" s="36">
        <v>125</v>
      </c>
      <c r="N31" s="36"/>
      <c r="O31" s="37">
        <v>125</v>
      </c>
      <c r="P31" s="33">
        <f t="shared" si="1"/>
        <v>96.57499999999999</v>
      </c>
      <c r="Q31" s="38" t="s">
        <v>138</v>
      </c>
    </row>
    <row r="32" spans="1:17" ht="15">
      <c r="A32" s="87">
        <v>2</v>
      </c>
      <c r="B32" s="28">
        <v>67.5</v>
      </c>
      <c r="C32" s="29" t="s">
        <v>34</v>
      </c>
      <c r="D32" s="28" t="s">
        <v>35</v>
      </c>
      <c r="E32" s="28" t="s">
        <v>19</v>
      </c>
      <c r="F32" s="28" t="s">
        <v>20</v>
      </c>
      <c r="G32" s="30">
        <v>34785</v>
      </c>
      <c r="H32" s="31" t="s">
        <v>21</v>
      </c>
      <c r="I32" s="32">
        <v>67.4</v>
      </c>
      <c r="J32" s="33">
        <v>0.7849</v>
      </c>
      <c r="K32" s="70">
        <v>95</v>
      </c>
      <c r="L32" s="70">
        <v>95</v>
      </c>
      <c r="M32" s="36">
        <v>100</v>
      </c>
      <c r="N32" s="36"/>
      <c r="O32" s="37">
        <v>100</v>
      </c>
      <c r="P32" s="33">
        <f t="shared" si="1"/>
        <v>78.49000000000001</v>
      </c>
      <c r="Q32" s="38"/>
    </row>
    <row r="33" spans="1:17" ht="15">
      <c r="A33" s="87">
        <v>3</v>
      </c>
      <c r="B33" s="28">
        <v>67.5</v>
      </c>
      <c r="C33" s="29" t="s">
        <v>77</v>
      </c>
      <c r="D33" s="28" t="s">
        <v>35</v>
      </c>
      <c r="E33" s="28" t="s">
        <v>19</v>
      </c>
      <c r="F33" s="28" t="s">
        <v>20</v>
      </c>
      <c r="G33" s="30">
        <v>35350</v>
      </c>
      <c r="H33" s="31" t="s">
        <v>21</v>
      </c>
      <c r="I33" s="32">
        <v>64.2</v>
      </c>
      <c r="J33" s="33">
        <v>0.859</v>
      </c>
      <c r="K33" s="36">
        <v>75</v>
      </c>
      <c r="L33" s="36">
        <v>80</v>
      </c>
      <c r="M33" s="36">
        <v>85</v>
      </c>
      <c r="N33" s="36"/>
      <c r="O33" s="37">
        <v>85</v>
      </c>
      <c r="P33" s="33">
        <f t="shared" si="1"/>
        <v>73.015</v>
      </c>
      <c r="Q33" s="38"/>
    </row>
    <row r="34" spans="1:17" ht="15">
      <c r="A34" s="87"/>
      <c r="B34" s="28">
        <v>67.5</v>
      </c>
      <c r="C34" s="29" t="s">
        <v>131</v>
      </c>
      <c r="D34" s="28" t="s">
        <v>57</v>
      </c>
      <c r="E34" s="28" t="s">
        <v>19</v>
      </c>
      <c r="F34" s="28" t="s">
        <v>20</v>
      </c>
      <c r="G34" s="30">
        <v>34761</v>
      </c>
      <c r="H34" s="31" t="s">
        <v>21</v>
      </c>
      <c r="I34" s="32">
        <v>65</v>
      </c>
      <c r="J34" s="33">
        <v>0.8115</v>
      </c>
      <c r="K34" s="36">
        <v>80</v>
      </c>
      <c r="L34" s="36">
        <v>82.5</v>
      </c>
      <c r="M34" s="36">
        <v>85</v>
      </c>
      <c r="N34" s="36"/>
      <c r="O34" s="37">
        <v>85</v>
      </c>
      <c r="P34" s="33">
        <f t="shared" si="1"/>
        <v>68.9775</v>
      </c>
      <c r="Q34" s="38"/>
    </row>
    <row r="35" spans="1:17" ht="15">
      <c r="A35" s="87"/>
      <c r="B35" s="28">
        <v>67.5</v>
      </c>
      <c r="C35" s="29" t="s">
        <v>49</v>
      </c>
      <c r="D35" s="28" t="s">
        <v>31</v>
      </c>
      <c r="E35" s="28" t="s">
        <v>19</v>
      </c>
      <c r="F35" s="28" t="s">
        <v>20</v>
      </c>
      <c r="G35" s="30">
        <v>33975</v>
      </c>
      <c r="H35" s="31" t="s">
        <v>21</v>
      </c>
      <c r="I35" s="32">
        <v>61.5</v>
      </c>
      <c r="J35" s="33">
        <v>0.8244</v>
      </c>
      <c r="K35" s="36">
        <v>75</v>
      </c>
      <c r="L35" s="36">
        <v>80</v>
      </c>
      <c r="M35" s="70">
        <v>82.5</v>
      </c>
      <c r="N35" s="36"/>
      <c r="O35" s="37">
        <v>80</v>
      </c>
      <c r="P35" s="33">
        <f t="shared" si="1"/>
        <v>65.952</v>
      </c>
      <c r="Q35" s="38"/>
    </row>
    <row r="36" spans="1:17" ht="15">
      <c r="A36" s="87"/>
      <c r="B36" s="28">
        <v>67.5</v>
      </c>
      <c r="C36" s="29" t="s">
        <v>79</v>
      </c>
      <c r="D36" s="28" t="s">
        <v>35</v>
      </c>
      <c r="E36" s="28" t="s">
        <v>19</v>
      </c>
      <c r="F36" s="28" t="s">
        <v>20</v>
      </c>
      <c r="G36" s="30">
        <v>35088</v>
      </c>
      <c r="H36" s="31" t="s">
        <v>21</v>
      </c>
      <c r="I36" s="32">
        <v>67.5</v>
      </c>
      <c r="J36" s="33">
        <v>0.8202</v>
      </c>
      <c r="K36" s="36" t="s">
        <v>130</v>
      </c>
      <c r="L36" s="36">
        <v>75</v>
      </c>
      <c r="M36" s="36">
        <v>80</v>
      </c>
      <c r="N36" s="36"/>
      <c r="O36" s="37">
        <v>80</v>
      </c>
      <c r="P36" s="33">
        <f t="shared" si="1"/>
        <v>65.616</v>
      </c>
      <c r="Q36" s="38"/>
    </row>
    <row r="37" spans="1:17" ht="15">
      <c r="A37" s="87"/>
      <c r="B37" s="28">
        <v>67.5</v>
      </c>
      <c r="C37" s="29" t="s">
        <v>70</v>
      </c>
      <c r="D37" s="28" t="s">
        <v>57</v>
      </c>
      <c r="E37" s="28" t="s">
        <v>19</v>
      </c>
      <c r="F37" s="28" t="s">
        <v>20</v>
      </c>
      <c r="G37" s="30">
        <v>35180</v>
      </c>
      <c r="H37" s="31" t="s">
        <v>21</v>
      </c>
      <c r="I37" s="32">
        <v>65</v>
      </c>
      <c r="J37" s="33">
        <v>0.8491</v>
      </c>
      <c r="K37" s="36">
        <v>70</v>
      </c>
      <c r="L37" s="36">
        <v>72.5</v>
      </c>
      <c r="M37" s="36">
        <v>75</v>
      </c>
      <c r="N37" s="36"/>
      <c r="O37" s="37">
        <v>75</v>
      </c>
      <c r="P37" s="33">
        <f t="shared" si="1"/>
        <v>63.6825</v>
      </c>
      <c r="Q37" s="38"/>
    </row>
    <row r="38" spans="1:17" ht="15">
      <c r="A38" s="87"/>
      <c r="B38" s="28">
        <v>67.5</v>
      </c>
      <c r="C38" s="29" t="s">
        <v>112</v>
      </c>
      <c r="D38" s="28" t="s">
        <v>27</v>
      </c>
      <c r="E38" s="28" t="s">
        <v>19</v>
      </c>
      <c r="F38" s="28" t="s">
        <v>20</v>
      </c>
      <c r="G38" s="30">
        <v>36769</v>
      </c>
      <c r="H38" s="31" t="s">
        <v>21</v>
      </c>
      <c r="I38" s="32">
        <v>65.8</v>
      </c>
      <c r="J38" s="33">
        <v>0.9138</v>
      </c>
      <c r="K38" s="36">
        <v>65</v>
      </c>
      <c r="L38" s="36">
        <v>70</v>
      </c>
      <c r="M38" s="36">
        <v>75</v>
      </c>
      <c r="N38" s="36"/>
      <c r="O38" s="37">
        <v>75</v>
      </c>
      <c r="P38" s="33">
        <f t="shared" si="1"/>
        <v>68.535</v>
      </c>
      <c r="Q38" s="38"/>
    </row>
    <row r="39" spans="1:17" ht="15">
      <c r="A39" s="87"/>
      <c r="B39" s="28">
        <v>67.5</v>
      </c>
      <c r="C39" s="29" t="s">
        <v>120</v>
      </c>
      <c r="D39" s="28" t="s">
        <v>35</v>
      </c>
      <c r="E39" s="28" t="s">
        <v>19</v>
      </c>
      <c r="F39" s="28" t="s">
        <v>20</v>
      </c>
      <c r="G39" s="30">
        <v>35496</v>
      </c>
      <c r="H39" s="31" t="s">
        <v>21</v>
      </c>
      <c r="I39" s="32">
        <v>60.2</v>
      </c>
      <c r="J39" s="33">
        <v>0.9559</v>
      </c>
      <c r="K39" s="36">
        <v>55</v>
      </c>
      <c r="L39" s="36">
        <v>60</v>
      </c>
      <c r="M39" s="70">
        <v>65</v>
      </c>
      <c r="N39" s="36"/>
      <c r="O39" s="37">
        <v>60</v>
      </c>
      <c r="P39" s="33">
        <f t="shared" si="1"/>
        <v>57.354</v>
      </c>
      <c r="Q39" s="38"/>
    </row>
    <row r="40" spans="1:17" ht="15">
      <c r="A40" s="87"/>
      <c r="B40" s="28">
        <v>67.5</v>
      </c>
      <c r="C40" s="29" t="s">
        <v>132</v>
      </c>
      <c r="D40" s="28" t="s">
        <v>27</v>
      </c>
      <c r="E40" s="28" t="s">
        <v>19</v>
      </c>
      <c r="F40" s="28" t="s">
        <v>20</v>
      </c>
      <c r="G40" s="30">
        <v>35166</v>
      </c>
      <c r="H40" s="31" t="s">
        <v>21</v>
      </c>
      <c r="I40" s="32">
        <v>65.6</v>
      </c>
      <c r="J40" s="33">
        <v>0.8418</v>
      </c>
      <c r="K40" s="36">
        <v>35</v>
      </c>
      <c r="L40" s="36">
        <v>40</v>
      </c>
      <c r="M40" s="70">
        <v>45</v>
      </c>
      <c r="N40" s="36"/>
      <c r="O40" s="37">
        <v>40</v>
      </c>
      <c r="P40" s="33">
        <f t="shared" si="1"/>
        <v>33.672</v>
      </c>
      <c r="Q40" s="38"/>
    </row>
    <row r="41" spans="1:17" ht="15">
      <c r="A41" s="87"/>
      <c r="B41" s="68"/>
      <c r="C41" s="68"/>
      <c r="D41" s="68"/>
      <c r="E41" s="68"/>
      <c r="F41" s="68"/>
      <c r="G41" s="68"/>
      <c r="H41" s="68"/>
      <c r="I41" s="68"/>
      <c r="J41" s="68"/>
      <c r="K41" s="98"/>
      <c r="L41" s="36"/>
      <c r="M41" s="36"/>
      <c r="N41" s="36"/>
      <c r="O41" s="37"/>
      <c r="P41" s="33"/>
      <c r="Q41" s="38"/>
    </row>
    <row r="42" spans="1:17" ht="15">
      <c r="A42" s="87">
        <v>1</v>
      </c>
      <c r="B42" s="28">
        <v>75</v>
      </c>
      <c r="C42" s="29" t="s">
        <v>113</v>
      </c>
      <c r="D42" s="28" t="s">
        <v>104</v>
      </c>
      <c r="E42" s="28" t="s">
        <v>19</v>
      </c>
      <c r="F42" s="28" t="s">
        <v>20</v>
      </c>
      <c r="G42" s="30">
        <v>33050</v>
      </c>
      <c r="H42" s="31" t="s">
        <v>13</v>
      </c>
      <c r="I42" s="32">
        <v>73.5</v>
      </c>
      <c r="J42" s="33">
        <v>0.682</v>
      </c>
      <c r="K42" s="34">
        <v>115</v>
      </c>
      <c r="L42" s="34">
        <v>125</v>
      </c>
      <c r="M42" s="34">
        <v>130</v>
      </c>
      <c r="N42" s="36"/>
      <c r="O42" s="41">
        <v>130</v>
      </c>
      <c r="P42" s="33">
        <f aca="true" t="shared" si="2" ref="P42:P53">O42*J42</f>
        <v>88.66000000000001</v>
      </c>
      <c r="Q42" s="38" t="s">
        <v>139</v>
      </c>
    </row>
    <row r="43" spans="1:20" s="40" customFormat="1" ht="15">
      <c r="A43" s="87">
        <v>2</v>
      </c>
      <c r="B43" s="28">
        <v>75</v>
      </c>
      <c r="C43" s="29" t="s">
        <v>101</v>
      </c>
      <c r="D43" s="28" t="s">
        <v>57</v>
      </c>
      <c r="E43" s="28" t="s">
        <v>19</v>
      </c>
      <c r="F43" s="28" t="s">
        <v>20</v>
      </c>
      <c r="G43" s="30">
        <v>32777</v>
      </c>
      <c r="H43" s="31" t="s">
        <v>13</v>
      </c>
      <c r="I43" s="32">
        <v>75</v>
      </c>
      <c r="J43" s="33">
        <v>0.6645</v>
      </c>
      <c r="K43" s="73">
        <v>90</v>
      </c>
      <c r="L43" s="34">
        <v>95</v>
      </c>
      <c r="M43" s="34">
        <v>100</v>
      </c>
      <c r="N43" s="36"/>
      <c r="O43" s="41">
        <v>100</v>
      </c>
      <c r="P43" s="33">
        <f t="shared" si="2"/>
        <v>66.45</v>
      </c>
      <c r="Q43" s="38"/>
      <c r="R43" s="1"/>
      <c r="S43" s="1"/>
      <c r="T43" s="1"/>
    </row>
    <row r="44" spans="1:17" ht="15">
      <c r="A44" s="87">
        <v>1</v>
      </c>
      <c r="B44" s="28">
        <v>75</v>
      </c>
      <c r="C44" s="29" t="s">
        <v>40</v>
      </c>
      <c r="D44" s="28" t="s">
        <v>29</v>
      </c>
      <c r="E44" s="28" t="s">
        <v>19</v>
      </c>
      <c r="F44" s="28" t="s">
        <v>20</v>
      </c>
      <c r="G44" s="30">
        <v>17752</v>
      </c>
      <c r="H44" s="31" t="s">
        <v>41</v>
      </c>
      <c r="I44" s="32">
        <v>70</v>
      </c>
      <c r="J44" s="33">
        <v>1.3112</v>
      </c>
      <c r="K44" s="36">
        <v>70</v>
      </c>
      <c r="L44" s="36">
        <v>75</v>
      </c>
      <c r="M44" s="36">
        <v>80</v>
      </c>
      <c r="N44" s="36">
        <v>87.5</v>
      </c>
      <c r="O44" s="37">
        <v>80</v>
      </c>
      <c r="P44" s="33">
        <f t="shared" si="2"/>
        <v>104.89599999999999</v>
      </c>
      <c r="Q44" s="88"/>
    </row>
    <row r="45" spans="1:17" ht="15">
      <c r="A45" s="87">
        <v>1</v>
      </c>
      <c r="B45" s="28">
        <v>75</v>
      </c>
      <c r="C45" s="29" t="s">
        <v>26</v>
      </c>
      <c r="D45" s="28" t="s">
        <v>27</v>
      </c>
      <c r="E45" s="28" t="s">
        <v>19</v>
      </c>
      <c r="F45" s="28" t="s">
        <v>20</v>
      </c>
      <c r="G45" s="30">
        <v>31299</v>
      </c>
      <c r="H45" s="31" t="s">
        <v>14</v>
      </c>
      <c r="I45" s="32">
        <v>74.8</v>
      </c>
      <c r="J45" s="33">
        <v>0.6559</v>
      </c>
      <c r="K45" s="36">
        <v>80</v>
      </c>
      <c r="L45" s="36">
        <v>90</v>
      </c>
      <c r="M45" s="36">
        <v>100</v>
      </c>
      <c r="N45" s="36"/>
      <c r="O45" s="41">
        <v>100</v>
      </c>
      <c r="P45" s="33">
        <f t="shared" si="2"/>
        <v>65.59</v>
      </c>
      <c r="Q45" s="38"/>
    </row>
    <row r="46" spans="1:17" ht="15">
      <c r="A46" s="87">
        <v>1</v>
      </c>
      <c r="B46" s="28">
        <v>75</v>
      </c>
      <c r="C46" s="29" t="s">
        <v>18</v>
      </c>
      <c r="D46" s="28" t="s">
        <v>23</v>
      </c>
      <c r="E46" s="28" t="s">
        <v>19</v>
      </c>
      <c r="F46" s="28" t="s">
        <v>20</v>
      </c>
      <c r="G46" s="30">
        <v>34748</v>
      </c>
      <c r="H46" s="31" t="s">
        <v>21</v>
      </c>
      <c r="I46" s="32">
        <v>72.9</v>
      </c>
      <c r="J46" s="33">
        <v>0.734</v>
      </c>
      <c r="K46" s="36">
        <v>100</v>
      </c>
      <c r="L46" s="34">
        <v>110</v>
      </c>
      <c r="M46" s="34">
        <v>115</v>
      </c>
      <c r="N46" s="36"/>
      <c r="O46" s="41">
        <v>115</v>
      </c>
      <c r="P46" s="33">
        <f t="shared" si="2"/>
        <v>84.41</v>
      </c>
      <c r="Q46" s="38"/>
    </row>
    <row r="47" spans="1:17" ht="15">
      <c r="A47" s="87">
        <v>2</v>
      </c>
      <c r="B47" s="28">
        <v>75</v>
      </c>
      <c r="C47" s="29" t="s">
        <v>91</v>
      </c>
      <c r="D47" s="28" t="s">
        <v>35</v>
      </c>
      <c r="E47" s="28" t="s">
        <v>19</v>
      </c>
      <c r="F47" s="28" t="s">
        <v>20</v>
      </c>
      <c r="G47" s="30">
        <v>34984</v>
      </c>
      <c r="H47" s="31" t="s">
        <v>21</v>
      </c>
      <c r="I47" s="32">
        <v>69.2</v>
      </c>
      <c r="J47" s="33">
        <v>0.7669</v>
      </c>
      <c r="K47" s="34">
        <v>85</v>
      </c>
      <c r="L47" s="34">
        <v>90</v>
      </c>
      <c r="M47" s="34">
        <v>95</v>
      </c>
      <c r="N47" s="36"/>
      <c r="O47" s="41">
        <v>95</v>
      </c>
      <c r="P47" s="33">
        <f t="shared" si="2"/>
        <v>72.8555</v>
      </c>
      <c r="Q47" s="38"/>
    </row>
    <row r="48" spans="1:17" ht="15">
      <c r="A48" s="87">
        <v>3</v>
      </c>
      <c r="B48" s="28">
        <v>75</v>
      </c>
      <c r="C48" s="29" t="s">
        <v>59</v>
      </c>
      <c r="D48" s="28" t="s">
        <v>52</v>
      </c>
      <c r="E48" s="28" t="s">
        <v>19</v>
      </c>
      <c r="F48" s="28" t="s">
        <v>20</v>
      </c>
      <c r="G48" s="30">
        <v>34541</v>
      </c>
      <c r="H48" s="31" t="s">
        <v>21</v>
      </c>
      <c r="I48" s="32">
        <v>69.7</v>
      </c>
      <c r="J48" s="33">
        <v>0.748</v>
      </c>
      <c r="K48" s="34">
        <v>90</v>
      </c>
      <c r="L48" s="34">
        <v>95</v>
      </c>
      <c r="M48" s="73">
        <v>97.5</v>
      </c>
      <c r="N48" s="36"/>
      <c r="O48" s="41">
        <v>95</v>
      </c>
      <c r="P48" s="33">
        <f t="shared" si="2"/>
        <v>71.06</v>
      </c>
      <c r="Q48" s="38"/>
    </row>
    <row r="49" spans="1:17" ht="15">
      <c r="A49" s="87"/>
      <c r="B49" s="28">
        <v>75</v>
      </c>
      <c r="C49" s="29" t="s">
        <v>76</v>
      </c>
      <c r="D49" s="28" t="s">
        <v>35</v>
      </c>
      <c r="E49" s="28" t="s">
        <v>19</v>
      </c>
      <c r="F49" s="28" t="s">
        <v>20</v>
      </c>
      <c r="G49" s="30">
        <v>35106</v>
      </c>
      <c r="H49" s="31" t="s">
        <v>21</v>
      </c>
      <c r="I49" s="32">
        <v>72</v>
      </c>
      <c r="J49" s="33">
        <v>0.776</v>
      </c>
      <c r="K49" s="70">
        <v>85</v>
      </c>
      <c r="L49" s="73">
        <v>87.5</v>
      </c>
      <c r="M49" s="34">
        <v>90</v>
      </c>
      <c r="N49" s="36"/>
      <c r="O49" s="41">
        <v>90</v>
      </c>
      <c r="P49" s="33">
        <f t="shared" si="2"/>
        <v>69.84</v>
      </c>
      <c r="Q49" s="38"/>
    </row>
    <row r="50" spans="1:17" ht="15">
      <c r="A50" s="92"/>
      <c r="B50" s="46">
        <v>75</v>
      </c>
      <c r="C50" s="78" t="s">
        <v>43</v>
      </c>
      <c r="D50" s="46" t="s">
        <v>23</v>
      </c>
      <c r="E50" s="46" t="s">
        <v>19</v>
      </c>
      <c r="F50" s="46" t="s">
        <v>20</v>
      </c>
      <c r="G50" s="79">
        <v>35902</v>
      </c>
      <c r="H50" s="80" t="s">
        <v>21</v>
      </c>
      <c r="I50" s="81">
        <v>73.2</v>
      </c>
      <c r="J50" s="82">
        <v>0.8332</v>
      </c>
      <c r="K50" s="48">
        <v>80</v>
      </c>
      <c r="L50" s="48">
        <v>85</v>
      </c>
      <c r="M50" s="83">
        <v>90</v>
      </c>
      <c r="N50" s="47"/>
      <c r="O50" s="49">
        <v>85</v>
      </c>
      <c r="P50" s="82">
        <f t="shared" si="2"/>
        <v>70.822</v>
      </c>
      <c r="Q50" s="50"/>
    </row>
    <row r="51" spans="1:17" ht="15">
      <c r="A51" s="87"/>
      <c r="B51" s="28">
        <v>75</v>
      </c>
      <c r="C51" s="29" t="s">
        <v>63</v>
      </c>
      <c r="D51" s="28" t="s">
        <v>31</v>
      </c>
      <c r="E51" s="28" t="s">
        <v>19</v>
      </c>
      <c r="F51" s="28" t="s">
        <v>20</v>
      </c>
      <c r="G51" s="30">
        <v>34812</v>
      </c>
      <c r="H51" s="31" t="s">
        <v>21</v>
      </c>
      <c r="I51" s="32">
        <v>74</v>
      </c>
      <c r="J51" s="33">
        <v>0.7253</v>
      </c>
      <c r="K51" s="36">
        <v>80</v>
      </c>
      <c r="L51" s="34">
        <v>85</v>
      </c>
      <c r="M51" s="73">
        <v>90</v>
      </c>
      <c r="N51" s="36"/>
      <c r="O51" s="41">
        <v>85</v>
      </c>
      <c r="P51" s="33">
        <f t="shared" si="2"/>
        <v>61.650499999999994</v>
      </c>
      <c r="Q51" s="38"/>
    </row>
    <row r="52" spans="1:17" ht="15">
      <c r="A52" s="87"/>
      <c r="B52" s="28">
        <v>75</v>
      </c>
      <c r="C52" s="29" t="s">
        <v>80</v>
      </c>
      <c r="D52" s="28" t="s">
        <v>81</v>
      </c>
      <c r="E52" s="28" t="s">
        <v>19</v>
      </c>
      <c r="F52" s="28" t="s">
        <v>20</v>
      </c>
      <c r="G52" s="30">
        <v>35201</v>
      </c>
      <c r="H52" s="31" t="s">
        <v>21</v>
      </c>
      <c r="I52" s="32">
        <v>74</v>
      </c>
      <c r="J52" s="33">
        <v>0.7589</v>
      </c>
      <c r="K52" s="36">
        <v>60</v>
      </c>
      <c r="L52" s="36">
        <v>65</v>
      </c>
      <c r="M52" s="36">
        <v>70</v>
      </c>
      <c r="N52" s="36"/>
      <c r="O52" s="37">
        <v>70</v>
      </c>
      <c r="P52" s="33">
        <f t="shared" si="2"/>
        <v>53.123000000000005</v>
      </c>
      <c r="Q52" s="38"/>
    </row>
    <row r="53" spans="1:17" ht="16.5" customHeight="1">
      <c r="A53" s="87"/>
      <c r="B53" s="28">
        <v>75</v>
      </c>
      <c r="C53" s="29" t="s">
        <v>94</v>
      </c>
      <c r="D53" s="28" t="s">
        <v>31</v>
      </c>
      <c r="E53" s="28" t="s">
        <v>19</v>
      </c>
      <c r="F53" s="28" t="s">
        <v>20</v>
      </c>
      <c r="G53" s="30">
        <v>36016</v>
      </c>
      <c r="H53" s="31" t="s">
        <v>21</v>
      </c>
      <c r="I53" s="32">
        <v>74</v>
      </c>
      <c r="J53" s="33">
        <v>0.8261</v>
      </c>
      <c r="K53" s="36">
        <v>55</v>
      </c>
      <c r="L53" s="36">
        <v>65</v>
      </c>
      <c r="M53" s="70">
        <v>72.5</v>
      </c>
      <c r="N53" s="36"/>
      <c r="O53" s="37">
        <v>65</v>
      </c>
      <c r="P53" s="33">
        <f t="shared" si="2"/>
        <v>53.69649999999999</v>
      </c>
      <c r="Q53" s="38"/>
    </row>
    <row r="54" spans="1:19" s="15" customFormat="1" ht="15">
      <c r="A54" s="90"/>
      <c r="B54" s="68"/>
      <c r="C54" s="68"/>
      <c r="D54" s="68"/>
      <c r="E54" s="68"/>
      <c r="F54" s="68"/>
      <c r="G54" s="68"/>
      <c r="H54" s="68"/>
      <c r="I54" s="68"/>
      <c r="J54" s="68"/>
      <c r="K54" s="98"/>
      <c r="L54" s="98"/>
      <c r="M54" s="98"/>
      <c r="N54" s="68"/>
      <c r="O54" s="100"/>
      <c r="P54" s="68"/>
      <c r="Q54" s="91"/>
      <c r="S54" s="1"/>
    </row>
    <row r="55" spans="1:17" ht="15">
      <c r="A55" s="87">
        <v>1</v>
      </c>
      <c r="B55" s="28">
        <v>82.5</v>
      </c>
      <c r="C55" s="29" t="s">
        <v>135</v>
      </c>
      <c r="D55" s="28" t="s">
        <v>95</v>
      </c>
      <c r="E55" s="28" t="s">
        <v>19</v>
      </c>
      <c r="F55" s="28" t="s">
        <v>20</v>
      </c>
      <c r="G55" s="30">
        <v>33392</v>
      </c>
      <c r="H55" s="31" t="s">
        <v>13</v>
      </c>
      <c r="I55" s="32">
        <v>82.5</v>
      </c>
      <c r="J55" s="33">
        <v>0.6317</v>
      </c>
      <c r="K55" s="36">
        <v>130</v>
      </c>
      <c r="L55" s="36">
        <v>135</v>
      </c>
      <c r="M55" s="36">
        <v>140</v>
      </c>
      <c r="N55" s="36"/>
      <c r="O55" s="37">
        <v>140</v>
      </c>
      <c r="P55" s="33">
        <f>O55*J55</f>
        <v>88.438</v>
      </c>
      <c r="Q55" s="38"/>
    </row>
    <row r="56" spans="1:17" ht="15">
      <c r="A56" s="89">
        <v>2</v>
      </c>
      <c r="B56" s="16">
        <v>82.5</v>
      </c>
      <c r="C56" s="17" t="s">
        <v>96</v>
      </c>
      <c r="D56" s="16" t="s">
        <v>95</v>
      </c>
      <c r="E56" s="16" t="s">
        <v>19</v>
      </c>
      <c r="F56" s="16" t="s">
        <v>20</v>
      </c>
      <c r="G56" s="18">
        <v>32644</v>
      </c>
      <c r="H56" s="19" t="s">
        <v>13</v>
      </c>
      <c r="I56" s="20">
        <v>78</v>
      </c>
      <c r="J56" s="21">
        <v>0.6448</v>
      </c>
      <c r="K56" s="23">
        <v>130</v>
      </c>
      <c r="L56" s="23">
        <v>135</v>
      </c>
      <c r="M56" s="74">
        <v>137.5</v>
      </c>
      <c r="N56" s="23"/>
      <c r="O56" s="24">
        <v>135</v>
      </c>
      <c r="P56" s="21">
        <f>J56*O56</f>
        <v>87.048</v>
      </c>
      <c r="Q56" s="25"/>
    </row>
    <row r="57" spans="1:17" ht="15">
      <c r="A57" s="87">
        <v>1</v>
      </c>
      <c r="B57" s="28">
        <v>82.5</v>
      </c>
      <c r="C57" s="29" t="s">
        <v>109</v>
      </c>
      <c r="D57" s="28" t="s">
        <v>23</v>
      </c>
      <c r="E57" s="28" t="s">
        <v>19</v>
      </c>
      <c r="F57" s="28" t="s">
        <v>20</v>
      </c>
      <c r="G57" s="30">
        <v>22692</v>
      </c>
      <c r="H57" s="31" t="s">
        <v>16</v>
      </c>
      <c r="I57" s="32">
        <v>82.5</v>
      </c>
      <c r="J57" s="33">
        <v>0.7264</v>
      </c>
      <c r="K57" s="36">
        <v>105</v>
      </c>
      <c r="L57" s="36">
        <v>110</v>
      </c>
      <c r="M57" s="36">
        <v>115</v>
      </c>
      <c r="N57" s="36"/>
      <c r="O57" s="37">
        <v>115</v>
      </c>
      <c r="P57" s="33">
        <f>O57*J57</f>
        <v>83.536</v>
      </c>
      <c r="Q57" s="38"/>
    </row>
    <row r="58" spans="1:17" ht="15">
      <c r="A58" s="87">
        <v>1</v>
      </c>
      <c r="B58" s="28">
        <v>82.5</v>
      </c>
      <c r="C58" s="29" t="s">
        <v>86</v>
      </c>
      <c r="D58" s="28" t="s">
        <v>23</v>
      </c>
      <c r="E58" s="28" t="s">
        <v>19</v>
      </c>
      <c r="F58" s="28" t="s">
        <v>20</v>
      </c>
      <c r="G58" s="30">
        <v>31877</v>
      </c>
      <c r="H58" s="31" t="s">
        <v>14</v>
      </c>
      <c r="I58" s="32">
        <v>81.5</v>
      </c>
      <c r="J58" s="33">
        <v>0.6246</v>
      </c>
      <c r="K58" s="36">
        <v>140</v>
      </c>
      <c r="L58" s="36">
        <v>145</v>
      </c>
      <c r="M58" s="36">
        <v>150</v>
      </c>
      <c r="N58" s="36"/>
      <c r="O58" s="37">
        <v>150</v>
      </c>
      <c r="P58" s="33">
        <f>O58*J58</f>
        <v>93.69000000000001</v>
      </c>
      <c r="Q58" s="38"/>
    </row>
    <row r="59" spans="1:17" ht="15">
      <c r="A59" s="87">
        <v>2</v>
      </c>
      <c r="B59" s="28">
        <v>82.5</v>
      </c>
      <c r="C59" s="29" t="s">
        <v>108</v>
      </c>
      <c r="D59" s="28" t="s">
        <v>23</v>
      </c>
      <c r="E59" s="28" t="s">
        <v>19</v>
      </c>
      <c r="F59" s="28" t="s">
        <v>20</v>
      </c>
      <c r="G59" s="30">
        <v>28252</v>
      </c>
      <c r="H59" s="31" t="s">
        <v>14</v>
      </c>
      <c r="I59" s="32">
        <v>78.8</v>
      </c>
      <c r="J59" s="33">
        <v>0.6399</v>
      </c>
      <c r="K59" s="36">
        <v>130</v>
      </c>
      <c r="L59" s="36">
        <v>135</v>
      </c>
      <c r="M59" s="70">
        <v>140</v>
      </c>
      <c r="N59" s="36"/>
      <c r="O59" s="37">
        <v>135</v>
      </c>
      <c r="P59" s="33">
        <f>O59*J59</f>
        <v>86.3865</v>
      </c>
      <c r="Q59" s="38"/>
    </row>
    <row r="60" spans="1:17" ht="15">
      <c r="A60" s="87">
        <v>3</v>
      </c>
      <c r="B60" s="28">
        <v>82.5</v>
      </c>
      <c r="C60" s="29" t="s">
        <v>69</v>
      </c>
      <c r="D60" s="28" t="s">
        <v>29</v>
      </c>
      <c r="E60" s="28" t="s">
        <v>19</v>
      </c>
      <c r="F60" s="28" t="s">
        <v>20</v>
      </c>
      <c r="G60" s="30">
        <v>31741</v>
      </c>
      <c r="H60" s="31" t="s">
        <v>14</v>
      </c>
      <c r="I60" s="32">
        <v>79.3</v>
      </c>
      <c r="J60" s="33">
        <v>0.637</v>
      </c>
      <c r="K60" s="36">
        <v>125</v>
      </c>
      <c r="L60" s="36">
        <v>135</v>
      </c>
      <c r="M60" s="70">
        <v>142.5</v>
      </c>
      <c r="N60" s="36"/>
      <c r="O60" s="37">
        <v>135</v>
      </c>
      <c r="P60" s="33">
        <f>O60*J60</f>
        <v>85.995</v>
      </c>
      <c r="Q60" s="38"/>
    </row>
    <row r="61" spans="1:17" ht="15">
      <c r="A61" s="87"/>
      <c r="B61" s="28">
        <v>82.5</v>
      </c>
      <c r="C61" s="29" t="s">
        <v>38</v>
      </c>
      <c r="D61" s="28" t="s">
        <v>39</v>
      </c>
      <c r="E61" s="28" t="s">
        <v>19</v>
      </c>
      <c r="F61" s="28" t="s">
        <v>20</v>
      </c>
      <c r="G61" s="30">
        <v>27414</v>
      </c>
      <c r="H61" s="31" t="s">
        <v>14</v>
      </c>
      <c r="I61" s="32">
        <v>81</v>
      </c>
      <c r="J61" s="33">
        <v>0.6273</v>
      </c>
      <c r="K61" s="70">
        <v>110</v>
      </c>
      <c r="L61" s="70">
        <v>115</v>
      </c>
      <c r="M61" s="36">
        <v>120</v>
      </c>
      <c r="N61" s="36"/>
      <c r="O61" s="37">
        <v>120</v>
      </c>
      <c r="P61" s="33">
        <f>O61*J61</f>
        <v>75.276</v>
      </c>
      <c r="Q61" s="38"/>
    </row>
    <row r="62" spans="1:17" ht="15">
      <c r="A62" s="87">
        <v>1</v>
      </c>
      <c r="B62" s="28">
        <v>82.5</v>
      </c>
      <c r="C62" s="29" t="s">
        <v>87</v>
      </c>
      <c r="D62" s="28" t="s">
        <v>31</v>
      </c>
      <c r="E62" s="28" t="s">
        <v>19</v>
      </c>
      <c r="F62" s="28" t="s">
        <v>20</v>
      </c>
      <c r="G62" s="30">
        <v>34935</v>
      </c>
      <c r="H62" s="31" t="s">
        <v>21</v>
      </c>
      <c r="I62" s="32">
        <v>81.3</v>
      </c>
      <c r="J62" s="33">
        <v>0.707</v>
      </c>
      <c r="K62" s="36">
        <v>120</v>
      </c>
      <c r="L62" s="36">
        <v>130</v>
      </c>
      <c r="M62" s="36">
        <v>135</v>
      </c>
      <c r="N62" s="36"/>
      <c r="O62" s="37">
        <v>135</v>
      </c>
      <c r="P62" s="33">
        <f>J62*O62</f>
        <v>95.445</v>
      </c>
      <c r="Q62" s="38"/>
    </row>
    <row r="63" spans="1:17" ht="15">
      <c r="A63" s="87">
        <v>2</v>
      </c>
      <c r="B63" s="28">
        <v>82.5</v>
      </c>
      <c r="C63" s="29" t="s">
        <v>133</v>
      </c>
      <c r="D63" s="28" t="s">
        <v>31</v>
      </c>
      <c r="E63" s="28" t="s">
        <v>19</v>
      </c>
      <c r="F63" s="28" t="s">
        <v>20</v>
      </c>
      <c r="G63" s="30">
        <v>34775</v>
      </c>
      <c r="H63" s="31" t="s">
        <v>21</v>
      </c>
      <c r="I63" s="32">
        <v>80.5</v>
      </c>
      <c r="J63" s="33">
        <v>0.6805</v>
      </c>
      <c r="K63" s="36">
        <v>95</v>
      </c>
      <c r="L63" s="36">
        <v>100</v>
      </c>
      <c r="M63" s="36">
        <v>105</v>
      </c>
      <c r="N63" s="36"/>
      <c r="O63" s="37">
        <v>105</v>
      </c>
      <c r="P63" s="33">
        <f>J63*O63</f>
        <v>71.4525</v>
      </c>
      <c r="Q63" s="38"/>
    </row>
    <row r="64" spans="1:17" ht="15">
      <c r="A64" s="87">
        <v>3</v>
      </c>
      <c r="B64" s="28">
        <v>82.5</v>
      </c>
      <c r="C64" s="29" t="s">
        <v>37</v>
      </c>
      <c r="D64" s="28" t="s">
        <v>35</v>
      </c>
      <c r="E64" s="28" t="s">
        <v>19</v>
      </c>
      <c r="F64" s="28" t="s">
        <v>20</v>
      </c>
      <c r="G64" s="30">
        <v>33935</v>
      </c>
      <c r="H64" s="31" t="s">
        <v>21</v>
      </c>
      <c r="I64" s="32">
        <v>82.5</v>
      </c>
      <c r="J64" s="33">
        <v>0.644</v>
      </c>
      <c r="K64" s="36">
        <v>90</v>
      </c>
      <c r="L64" s="36">
        <v>95</v>
      </c>
      <c r="M64" s="70">
        <v>100</v>
      </c>
      <c r="N64" s="36"/>
      <c r="O64" s="37">
        <v>95</v>
      </c>
      <c r="P64" s="33">
        <f>O64*J64</f>
        <v>61.18</v>
      </c>
      <c r="Q64" s="38"/>
    </row>
    <row r="65" spans="1:19" s="15" customFormat="1" ht="15">
      <c r="A65" s="90"/>
      <c r="B65" s="68"/>
      <c r="C65" s="68"/>
      <c r="D65" s="68"/>
      <c r="E65" s="68"/>
      <c r="F65" s="68"/>
      <c r="G65" s="68"/>
      <c r="H65" s="68"/>
      <c r="I65" s="68"/>
      <c r="J65" s="68"/>
      <c r="K65" s="98"/>
      <c r="L65" s="98"/>
      <c r="M65" s="98"/>
      <c r="N65" s="68"/>
      <c r="O65" s="100"/>
      <c r="P65" s="68"/>
      <c r="Q65" s="91"/>
      <c r="S65" s="1"/>
    </row>
    <row r="66" spans="1:17" ht="15">
      <c r="A66" s="87">
        <v>1</v>
      </c>
      <c r="B66" s="28">
        <v>90</v>
      </c>
      <c r="C66" s="29" t="s">
        <v>100</v>
      </c>
      <c r="D66" s="28" t="s">
        <v>23</v>
      </c>
      <c r="E66" s="28" t="s">
        <v>19</v>
      </c>
      <c r="F66" s="28" t="s">
        <v>20</v>
      </c>
      <c r="G66" s="30">
        <v>32554</v>
      </c>
      <c r="H66" s="31" t="s">
        <v>13</v>
      </c>
      <c r="I66" s="32">
        <v>89.3</v>
      </c>
      <c r="J66" s="33">
        <v>0.5881</v>
      </c>
      <c r="K66" s="36">
        <v>145</v>
      </c>
      <c r="L66" s="36">
        <v>150</v>
      </c>
      <c r="M66" s="70">
        <v>155</v>
      </c>
      <c r="N66" s="36"/>
      <c r="O66" s="37">
        <v>150</v>
      </c>
      <c r="P66" s="33">
        <f aca="true" t="shared" si="3" ref="P66:P71">J66*O66</f>
        <v>88.21499999999999</v>
      </c>
      <c r="Q66" s="38"/>
    </row>
    <row r="67" spans="1:17" ht="15">
      <c r="A67" s="87">
        <v>2</v>
      </c>
      <c r="B67" s="28">
        <v>90</v>
      </c>
      <c r="C67" s="29" t="s">
        <v>32</v>
      </c>
      <c r="D67" s="28" t="s">
        <v>31</v>
      </c>
      <c r="E67" s="28" t="s">
        <v>19</v>
      </c>
      <c r="F67" s="28" t="s">
        <v>20</v>
      </c>
      <c r="G67" s="30">
        <v>33251</v>
      </c>
      <c r="H67" s="31" t="s">
        <v>13</v>
      </c>
      <c r="I67" s="32">
        <v>85</v>
      </c>
      <c r="J67" s="33">
        <v>0.619</v>
      </c>
      <c r="K67" s="36">
        <v>100</v>
      </c>
      <c r="L67" s="36">
        <v>105</v>
      </c>
      <c r="M67" s="70">
        <v>110</v>
      </c>
      <c r="N67" s="36"/>
      <c r="O67" s="37">
        <v>105</v>
      </c>
      <c r="P67" s="33">
        <f t="shared" si="3"/>
        <v>64.995</v>
      </c>
      <c r="Q67" s="38"/>
    </row>
    <row r="68" spans="1:17" ht="15">
      <c r="A68" s="87">
        <v>1</v>
      </c>
      <c r="B68" s="28">
        <v>90</v>
      </c>
      <c r="C68" s="29" t="s">
        <v>54</v>
      </c>
      <c r="D68" s="28" t="s">
        <v>27</v>
      </c>
      <c r="E68" s="28" t="s">
        <v>19</v>
      </c>
      <c r="F68" s="28" t="s">
        <v>20</v>
      </c>
      <c r="G68" s="30">
        <v>32383</v>
      </c>
      <c r="H68" s="31" t="s">
        <v>14</v>
      </c>
      <c r="I68" s="32">
        <v>88.9</v>
      </c>
      <c r="J68" s="33">
        <v>0.5897</v>
      </c>
      <c r="K68" s="36">
        <v>160</v>
      </c>
      <c r="L68" s="36">
        <v>170</v>
      </c>
      <c r="M68" s="36">
        <v>175</v>
      </c>
      <c r="N68" s="36"/>
      <c r="O68" s="37">
        <v>175</v>
      </c>
      <c r="P68" s="33">
        <f t="shared" si="3"/>
        <v>103.1975</v>
      </c>
      <c r="Q68" s="38"/>
    </row>
    <row r="69" spans="1:17" ht="15">
      <c r="A69" s="87">
        <v>2</v>
      </c>
      <c r="B69" s="28">
        <v>90</v>
      </c>
      <c r="C69" s="29" t="s">
        <v>103</v>
      </c>
      <c r="D69" s="28" t="s">
        <v>104</v>
      </c>
      <c r="E69" s="28" t="s">
        <v>19</v>
      </c>
      <c r="F69" s="28" t="s">
        <v>20</v>
      </c>
      <c r="G69" s="30">
        <v>28470</v>
      </c>
      <c r="H69" s="31" t="s">
        <v>14</v>
      </c>
      <c r="I69" s="32">
        <v>87</v>
      </c>
      <c r="J69" s="33">
        <v>0.5978</v>
      </c>
      <c r="K69" s="36">
        <v>125</v>
      </c>
      <c r="L69" s="36">
        <v>132.5</v>
      </c>
      <c r="M69" s="70">
        <v>135</v>
      </c>
      <c r="N69" s="36"/>
      <c r="O69" s="37">
        <v>132.5</v>
      </c>
      <c r="P69" s="33">
        <f t="shared" si="3"/>
        <v>79.2085</v>
      </c>
      <c r="Q69" s="38"/>
    </row>
    <row r="70" spans="1:17" ht="15">
      <c r="A70" s="87">
        <v>1</v>
      </c>
      <c r="B70" s="28">
        <v>90</v>
      </c>
      <c r="C70" s="29" t="s">
        <v>53</v>
      </c>
      <c r="D70" s="28" t="s">
        <v>31</v>
      </c>
      <c r="E70" s="28" t="s">
        <v>19</v>
      </c>
      <c r="F70" s="28" t="s">
        <v>20</v>
      </c>
      <c r="G70" s="30">
        <v>34517</v>
      </c>
      <c r="H70" s="31" t="s">
        <v>21</v>
      </c>
      <c r="I70" s="32">
        <v>87.5</v>
      </c>
      <c r="J70" s="33">
        <v>0.6313</v>
      </c>
      <c r="K70" s="36">
        <v>110</v>
      </c>
      <c r="L70" s="36">
        <v>115</v>
      </c>
      <c r="M70" s="36">
        <v>120</v>
      </c>
      <c r="N70" s="36"/>
      <c r="O70" s="37">
        <v>120</v>
      </c>
      <c r="P70" s="33">
        <f t="shared" si="3"/>
        <v>75.756</v>
      </c>
      <c r="Q70" s="38"/>
    </row>
    <row r="71" spans="1:17" ht="15">
      <c r="A71" s="87">
        <v>2</v>
      </c>
      <c r="B71" s="28">
        <v>90</v>
      </c>
      <c r="C71" s="29" t="s">
        <v>106</v>
      </c>
      <c r="D71" s="28"/>
      <c r="E71" s="28" t="s">
        <v>107</v>
      </c>
      <c r="F71" s="28" t="s">
        <v>20</v>
      </c>
      <c r="G71" s="30">
        <v>35804</v>
      </c>
      <c r="H71" s="31" t="s">
        <v>21</v>
      </c>
      <c r="I71" s="32">
        <v>87.2</v>
      </c>
      <c r="J71" s="33">
        <v>0.7342</v>
      </c>
      <c r="K71" s="36">
        <v>100</v>
      </c>
      <c r="L71" s="36">
        <v>105</v>
      </c>
      <c r="M71" s="36">
        <v>110</v>
      </c>
      <c r="N71" s="36"/>
      <c r="O71" s="37">
        <v>110</v>
      </c>
      <c r="P71" s="33">
        <f t="shared" si="3"/>
        <v>80.762</v>
      </c>
      <c r="Q71" s="38"/>
    </row>
    <row r="72" spans="1:19" s="15" customFormat="1" ht="15">
      <c r="A72" s="90"/>
      <c r="B72" s="68"/>
      <c r="C72" s="68"/>
      <c r="D72" s="68"/>
      <c r="E72" s="68"/>
      <c r="F72" s="68"/>
      <c r="G72" s="68"/>
      <c r="H72" s="68"/>
      <c r="I72" s="68"/>
      <c r="J72" s="68"/>
      <c r="K72" s="98"/>
      <c r="L72" s="98"/>
      <c r="M72" s="98"/>
      <c r="N72" s="68"/>
      <c r="O72" s="100"/>
      <c r="P72" s="68"/>
      <c r="Q72" s="91"/>
      <c r="S72" s="1"/>
    </row>
    <row r="73" spans="1:17" ht="15">
      <c r="A73" s="87">
        <v>1</v>
      </c>
      <c r="B73" s="28">
        <v>100</v>
      </c>
      <c r="C73" s="29" t="s">
        <v>123</v>
      </c>
      <c r="D73" s="28" t="s">
        <v>23</v>
      </c>
      <c r="E73" s="28" t="s">
        <v>19</v>
      </c>
      <c r="F73" s="28" t="s">
        <v>20</v>
      </c>
      <c r="G73" s="30">
        <v>22942</v>
      </c>
      <c r="H73" s="31" t="s">
        <v>16</v>
      </c>
      <c r="I73" s="32">
        <v>91.7</v>
      </c>
      <c r="J73" s="33">
        <v>0.6792</v>
      </c>
      <c r="K73" s="36">
        <v>105</v>
      </c>
      <c r="L73" s="36">
        <v>115</v>
      </c>
      <c r="M73" s="36">
        <v>120</v>
      </c>
      <c r="N73" s="36"/>
      <c r="O73" s="37">
        <v>120</v>
      </c>
      <c r="P73" s="33">
        <f aca="true" t="shared" si="4" ref="P73:P81">O73*J73</f>
        <v>81.504</v>
      </c>
      <c r="Q73" s="38"/>
    </row>
    <row r="74" spans="1:17" ht="15">
      <c r="A74" s="87">
        <v>1</v>
      </c>
      <c r="B74" s="28">
        <v>100</v>
      </c>
      <c r="C74" s="29" t="s">
        <v>45</v>
      </c>
      <c r="D74" s="28" t="s">
        <v>27</v>
      </c>
      <c r="E74" s="28" t="s">
        <v>19</v>
      </c>
      <c r="F74" s="28" t="s">
        <v>20</v>
      </c>
      <c r="G74" s="30">
        <v>31013</v>
      </c>
      <c r="H74" s="31" t="s">
        <v>14</v>
      </c>
      <c r="I74" s="32">
        <v>100</v>
      </c>
      <c r="J74" s="33">
        <v>0.554</v>
      </c>
      <c r="K74" s="36">
        <v>175</v>
      </c>
      <c r="L74" s="70">
        <v>185</v>
      </c>
      <c r="M74" s="70">
        <v>185</v>
      </c>
      <c r="N74" s="36"/>
      <c r="O74" s="37">
        <v>175</v>
      </c>
      <c r="P74" s="33">
        <f t="shared" si="4"/>
        <v>96.95</v>
      </c>
      <c r="Q74" s="38"/>
    </row>
    <row r="75" spans="1:17" ht="15">
      <c r="A75" s="87">
        <v>2</v>
      </c>
      <c r="B75" s="28">
        <v>100</v>
      </c>
      <c r="C75" s="29" t="s">
        <v>102</v>
      </c>
      <c r="D75" s="28" t="s">
        <v>104</v>
      </c>
      <c r="E75" s="28" t="s">
        <v>19</v>
      </c>
      <c r="F75" s="28" t="s">
        <v>20</v>
      </c>
      <c r="G75" s="30">
        <v>31992</v>
      </c>
      <c r="H75" s="31" t="s">
        <v>14</v>
      </c>
      <c r="I75" s="32">
        <v>100</v>
      </c>
      <c r="J75" s="33">
        <v>0.554</v>
      </c>
      <c r="K75" s="36">
        <v>150</v>
      </c>
      <c r="L75" s="36">
        <v>160</v>
      </c>
      <c r="M75" s="36">
        <v>167.5</v>
      </c>
      <c r="N75" s="36"/>
      <c r="O75" s="37">
        <v>167.5</v>
      </c>
      <c r="P75" s="33">
        <f t="shared" si="4"/>
        <v>92.795</v>
      </c>
      <c r="Q75" s="38"/>
    </row>
    <row r="76" spans="1:17" ht="15">
      <c r="A76" s="87">
        <v>3</v>
      </c>
      <c r="B76" s="28">
        <v>100</v>
      </c>
      <c r="C76" s="29" t="s">
        <v>75</v>
      </c>
      <c r="D76" s="28" t="s">
        <v>72</v>
      </c>
      <c r="E76" s="28" t="s">
        <v>74</v>
      </c>
      <c r="F76" s="28" t="s">
        <v>68</v>
      </c>
      <c r="G76" s="30">
        <v>31056</v>
      </c>
      <c r="H76" s="31" t="s">
        <v>14</v>
      </c>
      <c r="I76" s="32">
        <v>92.8</v>
      </c>
      <c r="J76" s="33">
        <v>0.5751</v>
      </c>
      <c r="K76" s="36">
        <v>150</v>
      </c>
      <c r="L76" s="36">
        <v>160</v>
      </c>
      <c r="M76" s="70">
        <v>167.5</v>
      </c>
      <c r="N76" s="36"/>
      <c r="O76" s="37">
        <v>160</v>
      </c>
      <c r="P76" s="21">
        <f t="shared" si="4"/>
        <v>92.01599999999999</v>
      </c>
      <c r="Q76" s="38"/>
    </row>
    <row r="77" spans="1:17" ht="15">
      <c r="A77" s="87"/>
      <c r="B77" s="28">
        <v>100</v>
      </c>
      <c r="C77" s="29" t="s">
        <v>85</v>
      </c>
      <c r="D77" s="28" t="s">
        <v>23</v>
      </c>
      <c r="E77" s="28" t="s">
        <v>19</v>
      </c>
      <c r="F77" s="28" t="s">
        <v>20</v>
      </c>
      <c r="G77" s="30">
        <v>30819</v>
      </c>
      <c r="H77" s="31" t="s">
        <v>14</v>
      </c>
      <c r="I77" s="32">
        <v>98.7</v>
      </c>
      <c r="J77" s="33">
        <v>0.5573</v>
      </c>
      <c r="K77" s="36">
        <v>140</v>
      </c>
      <c r="L77" s="36">
        <v>145</v>
      </c>
      <c r="M77" s="36">
        <v>150</v>
      </c>
      <c r="N77" s="36"/>
      <c r="O77" s="37">
        <v>150</v>
      </c>
      <c r="P77" s="21">
        <f t="shared" si="4"/>
        <v>83.595</v>
      </c>
      <c r="Q77" s="38"/>
    </row>
    <row r="78" spans="1:17" ht="15">
      <c r="A78" s="87"/>
      <c r="B78" s="28">
        <v>100</v>
      </c>
      <c r="C78" s="29" t="s">
        <v>105</v>
      </c>
      <c r="D78" s="28" t="s">
        <v>27</v>
      </c>
      <c r="E78" s="28" t="s">
        <v>19</v>
      </c>
      <c r="F78" s="28" t="s">
        <v>20</v>
      </c>
      <c r="G78" s="30">
        <v>32326</v>
      </c>
      <c r="H78" s="31" t="s">
        <v>14</v>
      </c>
      <c r="I78" s="32">
        <v>97</v>
      </c>
      <c r="J78" s="33">
        <v>0.5619</v>
      </c>
      <c r="K78" s="36">
        <v>135</v>
      </c>
      <c r="L78" s="36">
        <v>145</v>
      </c>
      <c r="M78" s="70">
        <v>150</v>
      </c>
      <c r="N78" s="36"/>
      <c r="O78" s="37">
        <v>145</v>
      </c>
      <c r="P78" s="21">
        <f t="shared" si="4"/>
        <v>81.4755</v>
      </c>
      <c r="Q78" s="38"/>
    </row>
    <row r="79" spans="1:17" ht="15">
      <c r="A79" s="87"/>
      <c r="B79" s="28">
        <v>100</v>
      </c>
      <c r="C79" s="29" t="s">
        <v>66</v>
      </c>
      <c r="D79" s="28" t="s">
        <v>136</v>
      </c>
      <c r="E79" s="28" t="s">
        <v>67</v>
      </c>
      <c r="F79" s="28" t="s">
        <v>68</v>
      </c>
      <c r="G79" s="30">
        <v>31370</v>
      </c>
      <c r="H79" s="31" t="s">
        <v>14</v>
      </c>
      <c r="I79" s="32">
        <v>95</v>
      </c>
      <c r="J79" s="33">
        <v>0.5678</v>
      </c>
      <c r="K79" s="70">
        <v>120</v>
      </c>
      <c r="L79" s="70">
        <v>125</v>
      </c>
      <c r="M79" s="36">
        <v>125</v>
      </c>
      <c r="N79" s="36"/>
      <c r="O79" s="37">
        <v>125</v>
      </c>
      <c r="P79" s="33">
        <f t="shared" si="4"/>
        <v>70.975</v>
      </c>
      <c r="Q79" s="38"/>
    </row>
    <row r="80" spans="1:17" ht="15">
      <c r="A80" s="87">
        <v>1</v>
      </c>
      <c r="B80" s="28">
        <v>100</v>
      </c>
      <c r="C80" s="29" t="s">
        <v>119</v>
      </c>
      <c r="D80" s="28" t="s">
        <v>23</v>
      </c>
      <c r="E80" s="28" t="s">
        <v>19</v>
      </c>
      <c r="F80" s="28" t="s">
        <v>20</v>
      </c>
      <c r="G80" s="30">
        <v>34403</v>
      </c>
      <c r="H80" s="31" t="s">
        <v>21</v>
      </c>
      <c r="I80" s="32">
        <v>92</v>
      </c>
      <c r="J80" s="33">
        <v>0.6126</v>
      </c>
      <c r="K80" s="70">
        <v>110</v>
      </c>
      <c r="L80" s="36">
        <v>115</v>
      </c>
      <c r="M80" s="70">
        <v>120</v>
      </c>
      <c r="N80" s="36"/>
      <c r="O80" s="37">
        <v>115</v>
      </c>
      <c r="P80" s="33">
        <f t="shared" si="4"/>
        <v>70.449</v>
      </c>
      <c r="Q80" s="38"/>
    </row>
    <row r="81" spans="1:17" ht="15">
      <c r="A81" s="87">
        <v>2</v>
      </c>
      <c r="B81" s="28">
        <v>100</v>
      </c>
      <c r="C81" s="29" t="s">
        <v>78</v>
      </c>
      <c r="D81" s="28" t="s">
        <v>35</v>
      </c>
      <c r="E81" s="28" t="s">
        <v>19</v>
      </c>
      <c r="F81" s="28" t="s">
        <v>20</v>
      </c>
      <c r="G81" s="30">
        <v>35045</v>
      </c>
      <c r="H81" s="31" t="s">
        <v>21</v>
      </c>
      <c r="I81" s="32">
        <v>96.7</v>
      </c>
      <c r="J81" s="33">
        <v>0.6074</v>
      </c>
      <c r="K81" s="36">
        <v>80</v>
      </c>
      <c r="L81" s="36">
        <v>85</v>
      </c>
      <c r="M81" s="70">
        <v>87.5</v>
      </c>
      <c r="N81" s="36"/>
      <c r="O81" s="37">
        <v>85</v>
      </c>
      <c r="P81" s="33">
        <f t="shared" si="4"/>
        <v>51.629000000000005</v>
      </c>
      <c r="Q81" s="38"/>
    </row>
    <row r="82" spans="1:19" s="15" customFormat="1" ht="15">
      <c r="A82" s="90"/>
      <c r="B82" s="68"/>
      <c r="C82" s="68"/>
      <c r="D82" s="68"/>
      <c r="E82" s="68"/>
      <c r="F82" s="68"/>
      <c r="G82" s="68"/>
      <c r="H82" s="68"/>
      <c r="I82" s="68"/>
      <c r="J82" s="68"/>
      <c r="K82" s="98"/>
      <c r="L82" s="98"/>
      <c r="M82" s="98"/>
      <c r="N82" s="68"/>
      <c r="O82" s="100"/>
      <c r="P82" s="68"/>
      <c r="Q82" s="91"/>
      <c r="S82" s="1"/>
    </row>
    <row r="83" spans="1:17" ht="15">
      <c r="A83" s="87">
        <v>1</v>
      </c>
      <c r="B83" s="28">
        <v>110</v>
      </c>
      <c r="C83" s="29" t="s">
        <v>30</v>
      </c>
      <c r="D83" s="28" t="s">
        <v>31</v>
      </c>
      <c r="E83" s="28" t="s">
        <v>19</v>
      </c>
      <c r="F83" s="28" t="s">
        <v>20</v>
      </c>
      <c r="G83" s="30">
        <v>33511</v>
      </c>
      <c r="H83" s="31" t="s">
        <v>13</v>
      </c>
      <c r="I83" s="32">
        <v>103.9</v>
      </c>
      <c r="J83" s="33">
        <v>0.5566</v>
      </c>
      <c r="K83" s="36">
        <v>130</v>
      </c>
      <c r="L83" s="36">
        <v>140</v>
      </c>
      <c r="M83" s="36">
        <v>145</v>
      </c>
      <c r="N83" s="36"/>
      <c r="O83" s="37">
        <v>145</v>
      </c>
      <c r="P83" s="33">
        <f aca="true" t="shared" si="5" ref="P83:P88">O83*J83</f>
        <v>80.707</v>
      </c>
      <c r="Q83" s="38"/>
    </row>
    <row r="84" spans="1:17" ht="15">
      <c r="A84" s="87">
        <v>2</v>
      </c>
      <c r="B84" s="28">
        <v>110</v>
      </c>
      <c r="C84" s="29" t="s">
        <v>28</v>
      </c>
      <c r="D84" s="28" t="s">
        <v>29</v>
      </c>
      <c r="E84" s="28" t="s">
        <v>19</v>
      </c>
      <c r="F84" s="28" t="s">
        <v>20</v>
      </c>
      <c r="G84" s="30">
        <v>32747</v>
      </c>
      <c r="H84" s="31" t="s">
        <v>13</v>
      </c>
      <c r="I84" s="32">
        <v>102.1</v>
      </c>
      <c r="J84" s="33">
        <v>0.5493</v>
      </c>
      <c r="K84" s="36">
        <v>137.5</v>
      </c>
      <c r="L84" s="36">
        <v>142.5</v>
      </c>
      <c r="M84" s="70">
        <v>147.5</v>
      </c>
      <c r="N84" s="36"/>
      <c r="O84" s="37">
        <v>142.5</v>
      </c>
      <c r="P84" s="33">
        <f t="shared" si="5"/>
        <v>78.27525</v>
      </c>
      <c r="Q84" s="38"/>
    </row>
    <row r="85" spans="1:17" ht="15">
      <c r="A85" s="87">
        <v>1</v>
      </c>
      <c r="B85" s="28">
        <v>110</v>
      </c>
      <c r="C85" s="29" t="s">
        <v>46</v>
      </c>
      <c r="D85" s="28" t="s">
        <v>27</v>
      </c>
      <c r="E85" s="28" t="s">
        <v>19</v>
      </c>
      <c r="F85" s="28" t="s">
        <v>20</v>
      </c>
      <c r="G85" s="30">
        <v>23642</v>
      </c>
      <c r="H85" s="31" t="s">
        <v>15</v>
      </c>
      <c r="I85" s="32">
        <v>110</v>
      </c>
      <c r="J85" s="33">
        <v>0.5993</v>
      </c>
      <c r="K85" s="36">
        <v>160</v>
      </c>
      <c r="L85" s="36">
        <v>175</v>
      </c>
      <c r="M85" s="36">
        <v>190</v>
      </c>
      <c r="N85" s="36"/>
      <c r="O85" s="37">
        <v>190</v>
      </c>
      <c r="P85" s="33">
        <f t="shared" si="5"/>
        <v>113.867</v>
      </c>
      <c r="Q85" s="38" t="s">
        <v>140</v>
      </c>
    </row>
    <row r="86" spans="1:17" ht="15">
      <c r="A86" s="87">
        <v>1</v>
      </c>
      <c r="B86" s="28">
        <v>110</v>
      </c>
      <c r="C86" s="29" t="s">
        <v>24</v>
      </c>
      <c r="D86" s="28" t="s">
        <v>25</v>
      </c>
      <c r="E86" s="28" t="s">
        <v>19</v>
      </c>
      <c r="F86" s="28" t="s">
        <v>20</v>
      </c>
      <c r="G86" s="30">
        <v>31354</v>
      </c>
      <c r="H86" s="31" t="s">
        <v>14</v>
      </c>
      <c r="I86" s="32">
        <v>109.4</v>
      </c>
      <c r="J86" s="33">
        <v>0.5372</v>
      </c>
      <c r="K86" s="36">
        <v>160</v>
      </c>
      <c r="L86" s="70">
        <v>170</v>
      </c>
      <c r="M86" s="70">
        <v>175</v>
      </c>
      <c r="N86" s="36"/>
      <c r="O86" s="37">
        <v>160</v>
      </c>
      <c r="P86" s="33">
        <f t="shared" si="5"/>
        <v>85.952</v>
      </c>
      <c r="Q86" s="38"/>
    </row>
    <row r="87" spans="1:17" ht="15">
      <c r="A87" s="87">
        <v>1</v>
      </c>
      <c r="B87" s="28">
        <v>110</v>
      </c>
      <c r="C87" s="29" t="s">
        <v>42</v>
      </c>
      <c r="D87" s="28" t="s">
        <v>31</v>
      </c>
      <c r="E87" s="28" t="s">
        <v>19</v>
      </c>
      <c r="F87" s="28" t="s">
        <v>20</v>
      </c>
      <c r="G87" s="30">
        <v>34736</v>
      </c>
      <c r="H87" s="31" t="s">
        <v>21</v>
      </c>
      <c r="I87" s="32">
        <v>105.2</v>
      </c>
      <c r="J87" s="33">
        <v>0.5868</v>
      </c>
      <c r="K87" s="36">
        <v>95</v>
      </c>
      <c r="L87" s="36">
        <v>105</v>
      </c>
      <c r="M87" s="36">
        <v>110</v>
      </c>
      <c r="N87" s="36"/>
      <c r="O87" s="37">
        <v>110</v>
      </c>
      <c r="P87" s="33">
        <f t="shared" si="5"/>
        <v>64.548</v>
      </c>
      <c r="Q87" s="38"/>
    </row>
    <row r="88" spans="1:17" ht="15">
      <c r="A88" s="87">
        <v>2</v>
      </c>
      <c r="B88" s="28">
        <v>110</v>
      </c>
      <c r="C88" s="29" t="s">
        <v>33</v>
      </c>
      <c r="D88" s="28" t="s">
        <v>31</v>
      </c>
      <c r="E88" s="28" t="s">
        <v>19</v>
      </c>
      <c r="F88" s="28" t="s">
        <v>20</v>
      </c>
      <c r="G88" s="30">
        <v>34182</v>
      </c>
      <c r="H88" s="31" t="s">
        <v>21</v>
      </c>
      <c r="I88" s="32">
        <v>105.8</v>
      </c>
      <c r="J88" s="33">
        <v>0.564</v>
      </c>
      <c r="K88" s="36">
        <v>97.5</v>
      </c>
      <c r="L88" s="36">
        <v>102.5</v>
      </c>
      <c r="M88" s="36">
        <v>105</v>
      </c>
      <c r="N88" s="36"/>
      <c r="O88" s="37">
        <v>105</v>
      </c>
      <c r="P88" s="33">
        <f t="shared" si="5"/>
        <v>59.21999999999999</v>
      </c>
      <c r="Q88" s="38"/>
    </row>
    <row r="89" spans="1:17" ht="15">
      <c r="A89" s="87"/>
      <c r="B89" s="28"/>
      <c r="C89" s="29"/>
      <c r="D89" s="28"/>
      <c r="E89" s="28"/>
      <c r="F89" s="28"/>
      <c r="G89" s="30"/>
      <c r="H89" s="31"/>
      <c r="I89" s="32"/>
      <c r="J89" s="33"/>
      <c r="K89" s="36"/>
      <c r="L89" s="36"/>
      <c r="M89" s="36"/>
      <c r="N89" s="36"/>
      <c r="O89" s="37"/>
      <c r="P89" s="33"/>
      <c r="Q89" s="38"/>
    </row>
    <row r="90" spans="1:17" ht="15">
      <c r="A90" s="87">
        <v>1</v>
      </c>
      <c r="B90" s="28">
        <v>125</v>
      </c>
      <c r="C90" s="29" t="s">
        <v>117</v>
      </c>
      <c r="D90" s="28" t="s">
        <v>27</v>
      </c>
      <c r="E90" s="28" t="s">
        <v>19</v>
      </c>
      <c r="F90" s="28" t="s">
        <v>20</v>
      </c>
      <c r="G90" s="30">
        <v>22111</v>
      </c>
      <c r="H90" s="31" t="s">
        <v>16</v>
      </c>
      <c r="I90" s="32">
        <v>113</v>
      </c>
      <c r="J90" s="33">
        <v>0.5372</v>
      </c>
      <c r="K90" s="36">
        <v>160</v>
      </c>
      <c r="L90" s="70">
        <v>170</v>
      </c>
      <c r="M90" s="36">
        <v>170</v>
      </c>
      <c r="N90" s="36"/>
      <c r="O90" s="37">
        <v>170</v>
      </c>
      <c r="P90" s="33">
        <f>O90*J90</f>
        <v>91.324</v>
      </c>
      <c r="Q90" s="88"/>
    </row>
    <row r="91" spans="1:17" ht="15">
      <c r="A91" s="87">
        <v>1</v>
      </c>
      <c r="B91" s="28">
        <v>125</v>
      </c>
      <c r="C91" s="29" t="s">
        <v>88</v>
      </c>
      <c r="D91" s="28" t="s">
        <v>89</v>
      </c>
      <c r="E91" s="28" t="s">
        <v>90</v>
      </c>
      <c r="F91" s="28" t="s">
        <v>20</v>
      </c>
      <c r="G91" s="30">
        <v>27342</v>
      </c>
      <c r="H91" s="31" t="s">
        <v>14</v>
      </c>
      <c r="I91" s="32">
        <v>114.8</v>
      </c>
      <c r="J91" s="33">
        <v>0.5316</v>
      </c>
      <c r="K91" s="36">
        <v>210</v>
      </c>
      <c r="L91" s="36">
        <v>220</v>
      </c>
      <c r="M91" s="36">
        <v>225</v>
      </c>
      <c r="N91" s="36">
        <v>230</v>
      </c>
      <c r="O91" s="37">
        <v>225</v>
      </c>
      <c r="P91" s="33">
        <f>O91*J91</f>
        <v>119.60999999999999</v>
      </c>
      <c r="Q91" s="38" t="s">
        <v>141</v>
      </c>
    </row>
    <row r="92" spans="1:17" ht="15">
      <c r="A92" s="87">
        <v>2</v>
      </c>
      <c r="B92" s="28">
        <v>125</v>
      </c>
      <c r="C92" s="29" t="s">
        <v>73</v>
      </c>
      <c r="D92" s="28" t="s">
        <v>72</v>
      </c>
      <c r="E92" s="28" t="s">
        <v>74</v>
      </c>
      <c r="F92" s="28" t="s">
        <v>68</v>
      </c>
      <c r="G92" s="30">
        <v>26811</v>
      </c>
      <c r="H92" s="28" t="s">
        <v>14</v>
      </c>
      <c r="I92" s="32">
        <v>117.5</v>
      </c>
      <c r="J92" s="75">
        <v>0.5292</v>
      </c>
      <c r="K92" s="36">
        <v>200</v>
      </c>
      <c r="L92" s="36">
        <v>212.5</v>
      </c>
      <c r="M92" s="70">
        <v>222.5</v>
      </c>
      <c r="N92" s="36"/>
      <c r="O92" s="37">
        <v>212.5</v>
      </c>
      <c r="P92" s="33">
        <f>O92*J92</f>
        <v>112.455</v>
      </c>
      <c r="Q92" s="38"/>
    </row>
    <row r="93" spans="1:17" ht="15">
      <c r="A93" s="87">
        <v>3</v>
      </c>
      <c r="B93" s="28">
        <v>125</v>
      </c>
      <c r="C93" s="29" t="s">
        <v>110</v>
      </c>
      <c r="D93" s="28" t="s">
        <v>111</v>
      </c>
      <c r="E93" s="28" t="s">
        <v>107</v>
      </c>
      <c r="F93" s="28" t="s">
        <v>20</v>
      </c>
      <c r="G93" s="30">
        <v>28307</v>
      </c>
      <c r="H93" s="31" t="s">
        <v>14</v>
      </c>
      <c r="I93" s="32">
        <v>117.7</v>
      </c>
      <c r="J93" s="33">
        <v>0.529</v>
      </c>
      <c r="K93" s="36">
        <v>190</v>
      </c>
      <c r="L93" s="36">
        <v>205</v>
      </c>
      <c r="M93" s="36">
        <v>212.5</v>
      </c>
      <c r="N93" s="36"/>
      <c r="O93" s="37">
        <v>212.5</v>
      </c>
      <c r="P93" s="33">
        <f>O93*J93</f>
        <v>112.41250000000001</v>
      </c>
      <c r="Q93" s="38"/>
    </row>
    <row r="94" spans="1:17" ht="15">
      <c r="A94" s="87"/>
      <c r="B94" s="28"/>
      <c r="C94" s="29"/>
      <c r="D94" s="28"/>
      <c r="E94" s="28"/>
      <c r="F94" s="28"/>
      <c r="G94" s="30"/>
      <c r="H94" s="31"/>
      <c r="I94" s="32"/>
      <c r="J94" s="33"/>
      <c r="K94" s="36"/>
      <c r="L94" s="36"/>
      <c r="M94" s="36"/>
      <c r="N94" s="36"/>
      <c r="O94" s="37"/>
      <c r="P94" s="33"/>
      <c r="Q94" s="38"/>
    </row>
    <row r="95" spans="1:17" ht="15.75" thickBot="1">
      <c r="A95" s="85">
        <v>1</v>
      </c>
      <c r="B95" s="51">
        <v>140</v>
      </c>
      <c r="C95" s="52" t="s">
        <v>118</v>
      </c>
      <c r="D95" s="51" t="s">
        <v>23</v>
      </c>
      <c r="E95" s="51" t="s">
        <v>19</v>
      </c>
      <c r="F95" s="51" t="s">
        <v>20</v>
      </c>
      <c r="G95" s="53">
        <v>26845</v>
      </c>
      <c r="H95" s="54" t="s">
        <v>14</v>
      </c>
      <c r="I95" s="55">
        <v>126.7</v>
      </c>
      <c r="J95" s="56">
        <v>0.519</v>
      </c>
      <c r="K95" s="57">
        <v>190</v>
      </c>
      <c r="L95" s="93">
        <v>200</v>
      </c>
      <c r="M95" s="93">
        <v>205</v>
      </c>
      <c r="N95" s="57"/>
      <c r="O95" s="58">
        <v>190</v>
      </c>
      <c r="P95" s="56">
        <f>O95*J95</f>
        <v>98.61</v>
      </c>
      <c r="Q95" s="59"/>
    </row>
    <row r="97" spans="3:15" ht="20.25" thickBot="1">
      <c r="C97" s="2"/>
      <c r="D97" s="3"/>
      <c r="E97" s="3"/>
      <c r="F97" s="3"/>
      <c r="G97" s="106" t="s">
        <v>55</v>
      </c>
      <c r="I97" s="6"/>
      <c r="K97" s="8"/>
      <c r="L97" s="8"/>
      <c r="M97" s="8"/>
      <c r="N97" s="8"/>
      <c r="O97" s="9"/>
    </row>
    <row r="98" spans="1:17" ht="26.25" customHeight="1">
      <c r="A98" s="119" t="s">
        <v>8</v>
      </c>
      <c r="B98" s="123" t="s">
        <v>2</v>
      </c>
      <c r="C98" s="107" t="s">
        <v>3</v>
      </c>
      <c r="D98" s="107" t="s">
        <v>22</v>
      </c>
      <c r="E98" s="123" t="s">
        <v>12</v>
      </c>
      <c r="F98" s="123" t="s">
        <v>10</v>
      </c>
      <c r="G98" s="121" t="s">
        <v>7</v>
      </c>
      <c r="H98" s="109" t="s">
        <v>4</v>
      </c>
      <c r="I98" s="111" t="s">
        <v>1</v>
      </c>
      <c r="J98" s="113" t="s">
        <v>0</v>
      </c>
      <c r="K98" s="115" t="s">
        <v>5</v>
      </c>
      <c r="L98" s="115"/>
      <c r="M98" s="115"/>
      <c r="N98" s="115"/>
      <c r="O98" s="115"/>
      <c r="P98" s="115"/>
      <c r="Q98" s="125" t="s">
        <v>9</v>
      </c>
    </row>
    <row r="99" spans="1:19" s="15" customFormat="1" ht="33.75" customHeight="1" thickBot="1">
      <c r="A99" s="120"/>
      <c r="B99" s="124"/>
      <c r="C99" s="108"/>
      <c r="D99" s="108"/>
      <c r="E99" s="124"/>
      <c r="F99" s="124"/>
      <c r="G99" s="122"/>
      <c r="H99" s="110"/>
      <c r="I99" s="112"/>
      <c r="J99" s="114"/>
      <c r="K99" s="12">
        <v>1</v>
      </c>
      <c r="L99" s="12">
        <v>2</v>
      </c>
      <c r="M99" s="12">
        <v>3</v>
      </c>
      <c r="N99" s="12">
        <v>4</v>
      </c>
      <c r="O99" s="13" t="s">
        <v>6</v>
      </c>
      <c r="P99" s="14" t="s">
        <v>0</v>
      </c>
      <c r="Q99" s="126"/>
      <c r="S99" s="1"/>
    </row>
    <row r="100" spans="1:19" s="15" customFormat="1" ht="15.75" thickBot="1">
      <c r="A100" s="127" t="s">
        <v>137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9"/>
      <c r="S100" s="1"/>
    </row>
    <row r="101" spans="1:17" ht="15">
      <c r="A101" s="89"/>
      <c r="B101" s="16">
        <v>52</v>
      </c>
      <c r="C101" s="17" t="s">
        <v>50</v>
      </c>
      <c r="D101" s="16" t="s">
        <v>27</v>
      </c>
      <c r="E101" s="16" t="s">
        <v>19</v>
      </c>
      <c r="F101" s="16" t="s">
        <v>20</v>
      </c>
      <c r="G101" s="18">
        <v>36264</v>
      </c>
      <c r="H101" s="19" t="s">
        <v>21</v>
      </c>
      <c r="I101" s="20">
        <v>52</v>
      </c>
      <c r="J101" s="21">
        <v>1.1703</v>
      </c>
      <c r="K101" s="22">
        <v>75</v>
      </c>
      <c r="L101" s="23">
        <v>82.5</v>
      </c>
      <c r="M101" s="23">
        <v>87.5</v>
      </c>
      <c r="N101" s="74">
        <v>90</v>
      </c>
      <c r="O101" s="24">
        <v>87.5</v>
      </c>
      <c r="P101" s="21">
        <f>J101*O101</f>
        <v>102.40124999999999</v>
      </c>
      <c r="Q101" s="25"/>
    </row>
    <row r="102" spans="1:17" ht="15">
      <c r="A102" s="87"/>
      <c r="B102" s="28">
        <v>75</v>
      </c>
      <c r="C102" s="29" t="s">
        <v>124</v>
      </c>
      <c r="D102" s="28"/>
      <c r="E102" s="28" t="s">
        <v>122</v>
      </c>
      <c r="F102" s="28" t="s">
        <v>68</v>
      </c>
      <c r="G102" s="30">
        <v>28520</v>
      </c>
      <c r="H102" s="31" t="s">
        <v>14</v>
      </c>
      <c r="I102" s="32">
        <v>75</v>
      </c>
      <c r="J102" s="33">
        <v>0.6645</v>
      </c>
      <c r="K102" s="23">
        <v>125</v>
      </c>
      <c r="L102" s="23">
        <v>135</v>
      </c>
      <c r="M102" s="71">
        <v>142.5</v>
      </c>
      <c r="N102" s="23"/>
      <c r="O102" s="24">
        <v>135</v>
      </c>
      <c r="P102" s="21">
        <f>J102*O102</f>
        <v>89.7075</v>
      </c>
      <c r="Q102" s="38"/>
    </row>
    <row r="103" spans="1:17" ht="15">
      <c r="A103" s="87"/>
      <c r="B103" s="28">
        <v>82.5</v>
      </c>
      <c r="C103" s="29" t="s">
        <v>71</v>
      </c>
      <c r="D103" s="28" t="s">
        <v>72</v>
      </c>
      <c r="E103" s="28" t="s">
        <v>74</v>
      </c>
      <c r="F103" s="28" t="s">
        <v>68</v>
      </c>
      <c r="G103" s="30">
        <v>27116</v>
      </c>
      <c r="H103" s="31" t="s">
        <v>14</v>
      </c>
      <c r="I103" s="32">
        <v>80.8</v>
      </c>
      <c r="J103" s="33">
        <v>0.6284</v>
      </c>
      <c r="K103" s="36">
        <v>160</v>
      </c>
      <c r="L103" s="36">
        <v>170</v>
      </c>
      <c r="M103" s="36">
        <v>180</v>
      </c>
      <c r="N103" s="36"/>
      <c r="O103" s="37">
        <v>180</v>
      </c>
      <c r="P103" s="33">
        <f>O103*J103</f>
        <v>113.112</v>
      </c>
      <c r="Q103" s="38"/>
    </row>
    <row r="104" spans="1:17" ht="15">
      <c r="A104" s="87"/>
      <c r="B104" s="28">
        <v>90</v>
      </c>
      <c r="C104" s="29" t="s">
        <v>115</v>
      </c>
      <c r="D104" s="28" t="s">
        <v>27</v>
      </c>
      <c r="E104" s="28" t="s">
        <v>19</v>
      </c>
      <c r="F104" s="28" t="s">
        <v>20</v>
      </c>
      <c r="G104" s="30">
        <v>34435</v>
      </c>
      <c r="H104" s="31" t="s">
        <v>13</v>
      </c>
      <c r="I104" s="32">
        <v>85.1</v>
      </c>
      <c r="J104" s="33">
        <v>0.6185</v>
      </c>
      <c r="K104" s="36">
        <v>175</v>
      </c>
      <c r="L104" s="36">
        <v>185</v>
      </c>
      <c r="M104" s="36">
        <v>200</v>
      </c>
      <c r="N104" s="36"/>
      <c r="O104" s="37">
        <v>200</v>
      </c>
      <c r="P104" s="33">
        <f>J104*O104</f>
        <v>123.70000000000002</v>
      </c>
      <c r="Q104" s="38"/>
    </row>
    <row r="105" spans="1:17" ht="15">
      <c r="A105" s="89"/>
      <c r="B105" s="16">
        <v>100</v>
      </c>
      <c r="C105" s="29" t="s">
        <v>114</v>
      </c>
      <c r="D105" s="28" t="s">
        <v>27</v>
      </c>
      <c r="E105" s="28" t="s">
        <v>19</v>
      </c>
      <c r="F105" s="28" t="s">
        <v>20</v>
      </c>
      <c r="G105" s="30">
        <v>28502</v>
      </c>
      <c r="H105" s="31" t="s">
        <v>14</v>
      </c>
      <c r="I105" s="32">
        <v>92</v>
      </c>
      <c r="J105" s="33">
        <v>0.5779</v>
      </c>
      <c r="K105" s="23">
        <v>220</v>
      </c>
      <c r="L105" s="23">
        <v>240</v>
      </c>
      <c r="M105" s="23">
        <v>252.5</v>
      </c>
      <c r="N105" s="23"/>
      <c r="O105" s="24">
        <v>252.5</v>
      </c>
      <c r="P105" s="21">
        <f>J105*O105</f>
        <v>145.91975</v>
      </c>
      <c r="Q105" s="25"/>
    </row>
    <row r="106" spans="1:17" ht="15.75" thickBot="1">
      <c r="A106" s="85"/>
      <c r="B106" s="51">
        <v>110</v>
      </c>
      <c r="C106" s="52" t="s">
        <v>92</v>
      </c>
      <c r="D106" s="51"/>
      <c r="E106" s="51" t="s">
        <v>93</v>
      </c>
      <c r="F106" s="51" t="s">
        <v>68</v>
      </c>
      <c r="G106" s="53">
        <v>26014</v>
      </c>
      <c r="H106" s="54" t="s">
        <v>15</v>
      </c>
      <c r="I106" s="55">
        <v>108.5</v>
      </c>
      <c r="J106" s="56">
        <v>0.54</v>
      </c>
      <c r="K106" s="26">
        <v>250</v>
      </c>
      <c r="L106" s="57">
        <v>265</v>
      </c>
      <c r="M106" s="57">
        <v>280</v>
      </c>
      <c r="N106" s="57"/>
      <c r="O106" s="58">
        <v>280</v>
      </c>
      <c r="P106" s="56">
        <f>O106*J106</f>
        <v>151.20000000000002</v>
      </c>
      <c r="Q106" s="59" t="s">
        <v>141</v>
      </c>
    </row>
    <row r="108" ht="15">
      <c r="B108" s="42"/>
    </row>
    <row r="110" spans="1:7" ht="15.75" customHeight="1">
      <c r="A110" s="103" t="s">
        <v>143</v>
      </c>
      <c r="B110" s="104"/>
      <c r="E110" s="102"/>
      <c r="F110" s="102"/>
      <c r="G110" s="105" t="s">
        <v>144</v>
      </c>
    </row>
    <row r="112" ht="15">
      <c r="B112" s="104" t="s">
        <v>142</v>
      </c>
    </row>
    <row r="113" ht="15">
      <c r="B113" s="104"/>
    </row>
    <row r="114" ht="15">
      <c r="B114" s="104"/>
    </row>
    <row r="115" ht="15">
      <c r="B115" s="104"/>
    </row>
    <row r="116" ht="15">
      <c r="B116" s="104"/>
    </row>
  </sheetData>
  <sheetProtection/>
  <mergeCells count="28">
    <mergeCell ref="Q98:Q99"/>
    <mergeCell ref="A100:Q100"/>
    <mergeCell ref="F98:F99"/>
    <mergeCell ref="G98:G99"/>
    <mergeCell ref="H98:H99"/>
    <mergeCell ref="I98:I99"/>
    <mergeCell ref="J98:J99"/>
    <mergeCell ref="K98:P98"/>
    <mergeCell ref="C4:C5"/>
    <mergeCell ref="F4:F5"/>
    <mergeCell ref="Q4:Q5"/>
    <mergeCell ref="A13:Q13"/>
    <mergeCell ref="A1:Q1"/>
    <mergeCell ref="A98:A99"/>
    <mergeCell ref="B98:B99"/>
    <mergeCell ref="C98:C99"/>
    <mergeCell ref="D98:D99"/>
    <mergeCell ref="E98:E99"/>
    <mergeCell ref="D4:D5"/>
    <mergeCell ref="H4:H5"/>
    <mergeCell ref="I4:I5"/>
    <mergeCell ref="J4:J5"/>
    <mergeCell ref="K4:P4"/>
    <mergeCell ref="A6:Q6"/>
    <mergeCell ref="A4:A5"/>
    <mergeCell ref="G4:G5"/>
    <mergeCell ref="B4:B5"/>
    <mergeCell ref="E4:E5"/>
  </mergeCells>
  <printOptions/>
  <pageMargins left="0.5511811023622047" right="0.2362204724409449" top="0.1968503937007874" bottom="0.1968503937007874" header="0.31496062992125984" footer="0.31496062992125984"/>
  <pageSetup fitToHeight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125" style="1" customWidth="1"/>
    <col min="2" max="2" width="6.375" style="1" customWidth="1"/>
    <col min="3" max="3" width="25.875" style="42" bestFit="1" customWidth="1"/>
    <col min="4" max="4" width="22.625" style="1" customWidth="1"/>
    <col min="5" max="5" width="16.125" style="1" customWidth="1"/>
    <col min="6" max="6" width="20.125" style="1" bestFit="1" customWidth="1"/>
    <col min="7" max="7" width="14.75390625" style="43" customWidth="1"/>
    <col min="8" max="8" width="16.125" style="5" customWidth="1"/>
    <col min="9" max="9" width="8.375" style="44" bestFit="1" customWidth="1"/>
    <col min="10" max="10" width="9.75390625" style="7" customWidth="1"/>
    <col min="11" max="13" width="7.125" style="9" bestFit="1" customWidth="1"/>
    <col min="14" max="14" width="5.625" style="9" customWidth="1"/>
    <col min="15" max="15" width="9.125" style="8" customWidth="1"/>
    <col min="16" max="16" width="11.00390625" style="7" bestFit="1" customWidth="1"/>
    <col min="17" max="17" width="19.125" style="5" customWidth="1"/>
    <col min="18" max="16384" width="9.125" style="1" customWidth="1"/>
  </cols>
  <sheetData>
    <row r="1" spans="3:15" ht="25.5">
      <c r="C1" s="2"/>
      <c r="D1" s="3"/>
      <c r="E1" s="3"/>
      <c r="F1" s="3"/>
      <c r="G1" s="45" t="s">
        <v>55</v>
      </c>
      <c r="I1" s="6"/>
      <c r="K1" s="8"/>
      <c r="L1" s="8"/>
      <c r="M1" s="8"/>
      <c r="N1" s="8"/>
      <c r="O1" s="9"/>
    </row>
    <row r="2" spans="3:15" ht="15.75" thickBot="1">
      <c r="C2" s="2"/>
      <c r="D2" s="3"/>
      <c r="E2" s="3"/>
      <c r="F2" s="3"/>
      <c r="G2" s="4"/>
      <c r="H2" s="10"/>
      <c r="I2" s="6"/>
      <c r="J2" s="11"/>
      <c r="K2" s="8"/>
      <c r="L2" s="8"/>
      <c r="M2" s="8"/>
      <c r="N2" s="8"/>
      <c r="O2" s="9"/>
    </row>
    <row r="3" spans="1:17" ht="26.25" customHeight="1">
      <c r="A3" s="119" t="s">
        <v>8</v>
      </c>
      <c r="B3" s="123" t="s">
        <v>2</v>
      </c>
      <c r="C3" s="107" t="s">
        <v>3</v>
      </c>
      <c r="D3" s="107" t="s">
        <v>22</v>
      </c>
      <c r="E3" s="123" t="s">
        <v>12</v>
      </c>
      <c r="F3" s="123" t="s">
        <v>10</v>
      </c>
      <c r="G3" s="121" t="s">
        <v>7</v>
      </c>
      <c r="H3" s="109" t="s">
        <v>4</v>
      </c>
      <c r="I3" s="111" t="s">
        <v>1</v>
      </c>
      <c r="J3" s="113" t="s">
        <v>0</v>
      </c>
      <c r="K3" s="115" t="s">
        <v>5</v>
      </c>
      <c r="L3" s="115"/>
      <c r="M3" s="115"/>
      <c r="N3" s="115"/>
      <c r="O3" s="115"/>
      <c r="P3" s="115"/>
      <c r="Q3" s="125" t="s">
        <v>9</v>
      </c>
    </row>
    <row r="4" spans="1:19" s="15" customFormat="1" ht="33.75" customHeight="1" thickBot="1">
      <c r="A4" s="120"/>
      <c r="B4" s="124"/>
      <c r="C4" s="108"/>
      <c r="D4" s="108"/>
      <c r="E4" s="124"/>
      <c r="F4" s="124"/>
      <c r="G4" s="122"/>
      <c r="H4" s="110"/>
      <c r="I4" s="112"/>
      <c r="J4" s="114"/>
      <c r="K4" s="12">
        <v>1</v>
      </c>
      <c r="L4" s="12">
        <v>2</v>
      </c>
      <c r="M4" s="12">
        <v>3</v>
      </c>
      <c r="N4" s="12">
        <v>4</v>
      </c>
      <c r="O4" s="13" t="s">
        <v>6</v>
      </c>
      <c r="P4" s="14" t="s">
        <v>0</v>
      </c>
      <c r="Q4" s="126"/>
      <c r="S4" s="1"/>
    </row>
    <row r="5" spans="1:19" s="15" customFormat="1" ht="15.75" thickBot="1">
      <c r="A5" s="127" t="s">
        <v>137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9"/>
      <c r="S5" s="1"/>
    </row>
    <row r="6" spans="1:17" ht="15">
      <c r="A6" s="89"/>
      <c r="B6" s="16">
        <v>52</v>
      </c>
      <c r="C6" s="17" t="s">
        <v>50</v>
      </c>
      <c r="D6" s="16" t="s">
        <v>27</v>
      </c>
      <c r="E6" s="16" t="s">
        <v>19</v>
      </c>
      <c r="F6" s="16" t="s">
        <v>20</v>
      </c>
      <c r="G6" s="18">
        <v>36264</v>
      </c>
      <c r="H6" s="19" t="s">
        <v>21</v>
      </c>
      <c r="I6" s="20">
        <v>52</v>
      </c>
      <c r="J6" s="21">
        <v>1.1703</v>
      </c>
      <c r="K6" s="22">
        <v>75</v>
      </c>
      <c r="L6" s="23">
        <v>82.5</v>
      </c>
      <c r="M6" s="23">
        <v>87.5</v>
      </c>
      <c r="N6" s="74">
        <v>90</v>
      </c>
      <c r="O6" s="24">
        <v>87.5</v>
      </c>
      <c r="P6" s="21">
        <f>J6*O6</f>
        <v>102.40124999999999</v>
      </c>
      <c r="Q6" s="25"/>
    </row>
    <row r="7" spans="1:17" ht="15">
      <c r="A7" s="87"/>
      <c r="B7" s="28">
        <v>75</v>
      </c>
      <c r="C7" s="29" t="s">
        <v>124</v>
      </c>
      <c r="D7" s="28"/>
      <c r="E7" s="28" t="s">
        <v>122</v>
      </c>
      <c r="F7" s="28" t="s">
        <v>68</v>
      </c>
      <c r="G7" s="30">
        <v>28520</v>
      </c>
      <c r="H7" s="31" t="s">
        <v>14</v>
      </c>
      <c r="I7" s="32">
        <v>75</v>
      </c>
      <c r="J7" s="33">
        <v>0.6645</v>
      </c>
      <c r="K7" s="23">
        <v>125</v>
      </c>
      <c r="L7" s="23">
        <v>135</v>
      </c>
      <c r="M7" s="71">
        <v>142.5</v>
      </c>
      <c r="N7" s="23"/>
      <c r="O7" s="24">
        <v>135</v>
      </c>
      <c r="P7" s="21">
        <f>J7*O7</f>
        <v>89.7075</v>
      </c>
      <c r="Q7" s="38"/>
    </row>
    <row r="8" spans="1:17" ht="15">
      <c r="A8" s="87"/>
      <c r="B8" s="28">
        <v>82.5</v>
      </c>
      <c r="C8" s="29" t="s">
        <v>71</v>
      </c>
      <c r="D8" s="28" t="s">
        <v>72</v>
      </c>
      <c r="E8" s="28" t="s">
        <v>74</v>
      </c>
      <c r="F8" s="28" t="s">
        <v>68</v>
      </c>
      <c r="G8" s="30">
        <v>27116</v>
      </c>
      <c r="H8" s="31" t="s">
        <v>14</v>
      </c>
      <c r="I8" s="32">
        <v>80.8</v>
      </c>
      <c r="J8" s="33">
        <v>0.6284</v>
      </c>
      <c r="K8" s="36">
        <v>160</v>
      </c>
      <c r="L8" s="36">
        <v>170</v>
      </c>
      <c r="M8" s="36">
        <v>180</v>
      </c>
      <c r="N8" s="36"/>
      <c r="O8" s="37">
        <v>180</v>
      </c>
      <c r="P8" s="33">
        <f>O8*J8</f>
        <v>113.112</v>
      </c>
      <c r="Q8" s="38"/>
    </row>
    <row r="9" spans="1:17" ht="15">
      <c r="A9" s="87"/>
      <c r="B9" s="28">
        <v>90</v>
      </c>
      <c r="C9" s="29" t="s">
        <v>115</v>
      </c>
      <c r="D9" s="28" t="s">
        <v>27</v>
      </c>
      <c r="E9" s="28" t="s">
        <v>19</v>
      </c>
      <c r="F9" s="28" t="s">
        <v>20</v>
      </c>
      <c r="G9" s="30">
        <v>34435</v>
      </c>
      <c r="H9" s="31" t="s">
        <v>13</v>
      </c>
      <c r="I9" s="32">
        <v>85.1</v>
      </c>
      <c r="J9" s="33">
        <v>0.6185</v>
      </c>
      <c r="K9" s="36">
        <v>175</v>
      </c>
      <c r="L9" s="36">
        <v>185</v>
      </c>
      <c r="M9" s="36">
        <v>200</v>
      </c>
      <c r="N9" s="36"/>
      <c r="O9" s="37">
        <v>200</v>
      </c>
      <c r="P9" s="33">
        <f>J9*O9</f>
        <v>123.70000000000002</v>
      </c>
      <c r="Q9" s="38"/>
    </row>
    <row r="10" spans="1:17" ht="15">
      <c r="A10" s="89"/>
      <c r="B10" s="16">
        <v>100</v>
      </c>
      <c r="C10" s="29" t="s">
        <v>114</v>
      </c>
      <c r="D10" s="28" t="s">
        <v>27</v>
      </c>
      <c r="E10" s="28" t="s">
        <v>19</v>
      </c>
      <c r="F10" s="28" t="s">
        <v>20</v>
      </c>
      <c r="G10" s="30">
        <v>28502</v>
      </c>
      <c r="H10" s="31" t="s">
        <v>14</v>
      </c>
      <c r="I10" s="32">
        <v>92</v>
      </c>
      <c r="J10" s="33">
        <v>0.5779</v>
      </c>
      <c r="K10" s="23">
        <v>220</v>
      </c>
      <c r="L10" s="23">
        <v>240</v>
      </c>
      <c r="M10" s="23">
        <v>252.5</v>
      </c>
      <c r="N10" s="23"/>
      <c r="O10" s="24">
        <v>252.5</v>
      </c>
      <c r="P10" s="21">
        <f>J10*O10</f>
        <v>145.91975</v>
      </c>
      <c r="Q10" s="25"/>
    </row>
    <row r="11" spans="1:17" ht="15.75" thickBot="1">
      <c r="A11" s="85"/>
      <c r="B11" s="51">
        <v>110</v>
      </c>
      <c r="C11" s="52" t="s">
        <v>92</v>
      </c>
      <c r="D11" s="51"/>
      <c r="E11" s="51" t="s">
        <v>93</v>
      </c>
      <c r="F11" s="51" t="s">
        <v>68</v>
      </c>
      <c r="G11" s="53">
        <v>26014</v>
      </c>
      <c r="H11" s="54" t="s">
        <v>15</v>
      </c>
      <c r="I11" s="55">
        <v>108.5</v>
      </c>
      <c r="J11" s="56">
        <v>0.54</v>
      </c>
      <c r="K11" s="26">
        <v>250</v>
      </c>
      <c r="L11" s="57">
        <v>265</v>
      </c>
      <c r="M11" s="57">
        <v>280</v>
      </c>
      <c r="N11" s="57"/>
      <c r="O11" s="58">
        <v>280</v>
      </c>
      <c r="P11" s="56">
        <f>O11*J11</f>
        <v>151.20000000000002</v>
      </c>
      <c r="Q11" s="59" t="s">
        <v>141</v>
      </c>
    </row>
    <row r="14" ht="15">
      <c r="B14" s="42"/>
    </row>
  </sheetData>
  <sheetProtection/>
  <mergeCells count="13">
    <mergeCell ref="K3:P3"/>
    <mergeCell ref="F3:F4"/>
    <mergeCell ref="D3:D4"/>
    <mergeCell ref="G3:G4"/>
    <mergeCell ref="H3:H4"/>
    <mergeCell ref="I3:I4"/>
    <mergeCell ref="Q3:Q4"/>
    <mergeCell ref="A5:Q5"/>
    <mergeCell ref="A3:A4"/>
    <mergeCell ref="B3:B4"/>
    <mergeCell ref="C3:C4"/>
    <mergeCell ref="E3:E4"/>
    <mergeCell ref="J3:J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2012-11-01T13:00:29Z</cp:lastPrinted>
  <dcterms:created xsi:type="dcterms:W3CDTF">2010-12-17T08:17:08Z</dcterms:created>
  <dcterms:modified xsi:type="dcterms:W3CDTF">2012-11-05T17:02:42Z</dcterms:modified>
  <cp:category/>
  <cp:version/>
  <cp:contentType/>
  <cp:contentStatus/>
</cp:coreProperties>
</file>